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150DADFB-AA90-4DC4-9D0C-FF92DCEBBEA3}" xr6:coauthVersionLast="36" xr6:coauthVersionMax="36" xr10:uidLastSave="{00000000-0000-0000-0000-000000000000}"/>
  <bookViews>
    <workbookView xWindow="0" yWindow="0" windowWidth="22260" windowHeight="12648" activeTab="4" xr2:uid="{00000000-000D-0000-FFFF-FFFF00000000}"/>
  </bookViews>
  <sheets>
    <sheet name="Учебное пособие" sheetId="1" r:id="rId1"/>
    <sheet name="Учебно-методический комплекс ди" sheetId="2" r:id="rId2"/>
    <sheet name="Курс лекций" sheetId="3" r:id="rId3"/>
    <sheet name="Учебное занятие" sheetId="4" r:id="rId4"/>
    <sheet name="Курс в системе электронного обу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2" i="1"/>
  <c r="J3" i="1"/>
  <c r="J7" i="1"/>
  <c r="J5" i="1"/>
  <c r="J4" i="1"/>
  <c r="J4" i="2"/>
  <c r="J5" i="2"/>
  <c r="J3" i="2"/>
  <c r="J2" i="2"/>
  <c r="J3" i="3"/>
  <c r="J2" i="3"/>
  <c r="J2" i="4"/>
  <c r="J4" i="4"/>
  <c r="J5" i="4"/>
  <c r="J3" i="4"/>
  <c r="J7" i="5"/>
  <c r="J3" i="5"/>
  <c r="J8" i="5"/>
  <c r="J4" i="5"/>
  <c r="J5" i="5"/>
  <c r="J6" i="5"/>
  <c r="J9" i="5"/>
  <c r="J2" i="5"/>
</calcChain>
</file>

<file path=xl/sharedStrings.xml><?xml version="1.0" encoding="utf-8"?>
<sst xmlns="http://schemas.openxmlformats.org/spreadsheetml/2006/main" count="169" uniqueCount="80">
  <si>
    <t>№</t>
  </si>
  <si>
    <t>ФИО участника</t>
  </si>
  <si>
    <t>ПОО</t>
  </si>
  <si>
    <t>Наименование работы</t>
  </si>
  <si>
    <t>Согласие на публикацию</t>
  </si>
  <si>
    <t>да</t>
  </si>
  <si>
    <t>Ведерникова Ирина Дмитриевна</t>
  </si>
  <si>
    <t>ГБПОУ "Пермский краевой колледж "ОНИКС"</t>
  </si>
  <si>
    <t>Электронный учебно-методический комплекс "Основы проектной деятельности"</t>
  </si>
  <si>
    <t>Файзуллина Эльнара Рашитовна</t>
  </si>
  <si>
    <t>ГБПОУ «Чайковский индустриальный колледж»</t>
  </si>
  <si>
    <t>Талипова Любовь Михайловна</t>
  </si>
  <si>
    <t>УМК по дисциплине ОУД.12 Информатика</t>
  </si>
  <si>
    <t>Ганджунцева Наталья Сергеевна</t>
  </si>
  <si>
    <t>УМК по дисциплине ОП.03 Информационные технологии</t>
  </si>
  <si>
    <t>УМК по дисциплине ОП.04 Основы алгоритмизации и программирования</t>
  </si>
  <si>
    <t>Куртагина Марина Владимировна</t>
  </si>
  <si>
    <t>КГАПОУ «Авиатехникум»</t>
  </si>
  <si>
    <t>Ярославцева Дарья Алексеевна</t>
  </si>
  <si>
    <t>УМК по дисциплине ОГСЭ.06 Системы электронного документооборота с основами офисных приложений</t>
  </si>
  <si>
    <t>Редькина Юлия Геннадьевна</t>
  </si>
  <si>
    <t>ГБПОУ «Березниковский политехнический техникум»</t>
  </si>
  <si>
    <t>Забродина Елена Михайловна</t>
  </si>
  <si>
    <t>Методические рекомендации по выпонению практических занятий
0П.04 Информационные технологии</t>
  </si>
  <si>
    <t xml:space="preserve">Методические рекомендации по выпонению практических занятий МДК 02.01 Инфокоммуникационные системы и сети </t>
  </si>
  <si>
    <t>Методическая разработка занятия по теме:
«Техническое обеспечение информационных технологий»</t>
  </si>
  <si>
    <t>ГБПОУ «Соликамский горно-химический техникум»</t>
  </si>
  <si>
    <t>ГБПОУ «Кунгурский
сельскохозяйственный колледж»</t>
  </si>
  <si>
    <t>Шлякова Евгения Михайловна</t>
  </si>
  <si>
    <t>Виды компьютерной графики.
Возможности применения компьютерной графики</t>
  </si>
  <si>
    <t>ГБПОУ «Чайковский техникум промышленных технологий и управления»</t>
  </si>
  <si>
    <t>Лушникова Екатерина Сергеевна</t>
  </si>
  <si>
    <t>Построение изображений с помощью вспомогательных прямых в прило-жении Компас 3D V13</t>
  </si>
  <si>
    <t xml:space="preserve">Веретенникова Любовь Александровна </t>
  </si>
  <si>
    <t>ГБПОУ «Соликамский технологический колледж»</t>
  </si>
  <si>
    <t>Лабораторная работа «Создание анимации движения в Photoshop»</t>
  </si>
  <si>
    <t xml:space="preserve">ГБПОУ «Краевой политехнический колледж» </t>
  </si>
  <si>
    <t>Николаева Марина Сергеевна</t>
  </si>
  <si>
    <t>Электронный курс по учебной дисциплине «Информационные технологии»</t>
  </si>
  <si>
    <t>Бессонова Надежда Леонтьевна</t>
  </si>
  <si>
    <t>ГБПОУ «Краевой политехнический колледж»</t>
  </si>
  <si>
    <t>Электронный курс «ИС (по отраслям)» – для студента, обучающегося по индивидуальному учебному плану</t>
  </si>
  <si>
    <t>ГБПОУ «Пермский техникум промышленных и информационных технологий им. Б.Г. Изгагина»</t>
  </si>
  <si>
    <t>Электронный курс по учебной дисциплине «Компьютерные сети»</t>
  </si>
  <si>
    <t>Чулпан Шамилевна Зияншина</t>
  </si>
  <si>
    <t>Басалаев Александр Васильнвич</t>
  </si>
  <si>
    <t>Ощепков Алесандр Олегович</t>
  </si>
  <si>
    <t xml:space="preserve">Электронный курс по учебной дисциплине ОП. 08 Архитектура электронно-вычислительных машин и вычислительных </t>
  </si>
  <si>
    <t xml:space="preserve">Электронный курс по учебной дисциплине ОП. 06 Основы теории информации </t>
  </si>
  <si>
    <t xml:space="preserve">Электронный курс по учебной дисциплине ОП.01 Операционные системы и среды </t>
  </si>
  <si>
    <t xml:space="preserve">Электронный курс по МДК.09.03 Обеспечение безопасности веб-приложений </t>
  </si>
  <si>
    <t>Вилисова Елена Геннадьевна</t>
  </si>
  <si>
    <t>Рахимов Ильшат Ринатович</t>
  </si>
  <si>
    <t>Шеин Александр Николаевич</t>
  </si>
  <si>
    <t>Электронный сборник
«Программирование информационного контента»</t>
  </si>
  <si>
    <t xml:space="preserve">ГБПОУ "Пермский краевой колледж "ОНИКС"
</t>
  </si>
  <si>
    <t xml:space="preserve">Электронный самоучитель 
«Разработка пользовательских интерфейсов»
</t>
  </si>
  <si>
    <t>Пятунина Ольга Владимировна</t>
  </si>
  <si>
    <t>Мустаева Диана Фидаилевна</t>
  </si>
  <si>
    <t>Электронный сборник «Высокоуровневый язык программирования Python»</t>
  </si>
  <si>
    <t>ГБПОУ «Кунгурский сельскохозяйственный колледж»</t>
  </si>
  <si>
    <t>Арсентьева Татьяна Ивановна,              Ульрих Нэля Владимировна</t>
  </si>
  <si>
    <t>Ковина Татьяна Павловна</t>
  </si>
  <si>
    <t>Электронный практикум «программирование динамического контента на языке сценариев»</t>
  </si>
  <si>
    <t>Учебно-теоретическое издание по теме  «текстовый процессор ms word 2007»</t>
  </si>
  <si>
    <t>Жюри 1</t>
  </si>
  <si>
    <t>1 место</t>
  </si>
  <si>
    <t>2 место</t>
  </si>
  <si>
    <t xml:space="preserve">3 место </t>
  </si>
  <si>
    <t>4 место</t>
  </si>
  <si>
    <t>3 место</t>
  </si>
  <si>
    <t>5 место</t>
  </si>
  <si>
    <t>Жюри 2</t>
  </si>
  <si>
    <t>Жюри 3</t>
  </si>
  <si>
    <t>Жюри 4</t>
  </si>
  <si>
    <t>Сумма баллов</t>
  </si>
  <si>
    <t>Место</t>
  </si>
  <si>
    <t>6 место</t>
  </si>
  <si>
    <t>7 место</t>
  </si>
  <si>
    <t>Проектирование баз данных и видеомонтаж по теме: «Запросы. Виды запросов. Способы создания»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</si>
</sst>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workbookViewId="0">
      <selection activeCell="C13" sqref="C13"/>
    </sheetView>
  </sheetViews>
  <sheetFormatPr defaultRowHeight="14.4" x14ac:dyDescent="0.3"/>
  <cols>
    <col min="1" max="1" width="3.109375" bestFit="1" customWidth="1"/>
    <col min="2" max="2" width="30.33203125" bestFit="1" customWidth="1"/>
    <col min="3" max="3" width="28.33203125" customWidth="1"/>
    <col min="4" max="4" width="33.33203125" customWidth="1"/>
    <col min="5" max="5" width="16.5546875" customWidth="1"/>
    <col min="6" max="9" width="8.88671875" bestFit="1" customWidth="1"/>
    <col min="10" max="10" width="15.5546875" bestFit="1" customWidth="1"/>
    <col min="11" max="11" width="8.21875" bestFit="1" customWidth="1"/>
    <col min="12" max="12" width="6.77734375" customWidth="1"/>
    <col min="13" max="13" width="7.5546875" customWidth="1"/>
  </cols>
  <sheetData>
    <row r="1" spans="1:13" ht="31.2" x14ac:dyDescent="0.3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65</v>
      </c>
      <c r="G1" s="16" t="s">
        <v>72</v>
      </c>
      <c r="H1" s="16" t="s">
        <v>73</v>
      </c>
      <c r="I1" s="16" t="s">
        <v>74</v>
      </c>
      <c r="J1" s="16" t="s">
        <v>75</v>
      </c>
      <c r="K1" s="16" t="s">
        <v>76</v>
      </c>
      <c r="L1" s="17"/>
      <c r="M1" s="17"/>
    </row>
    <row r="2" spans="1:13" ht="54.75" customHeight="1" x14ac:dyDescent="0.3">
      <c r="A2" s="1">
        <v>1</v>
      </c>
      <c r="B2" s="5" t="s">
        <v>57</v>
      </c>
      <c r="C2" s="5" t="s">
        <v>55</v>
      </c>
      <c r="D2" s="2" t="s">
        <v>56</v>
      </c>
      <c r="E2" s="1" t="s">
        <v>5</v>
      </c>
      <c r="F2" s="1">
        <v>34</v>
      </c>
      <c r="G2" s="1">
        <v>38</v>
      </c>
      <c r="H2" s="1">
        <v>36</v>
      </c>
      <c r="I2" s="1">
        <v>40</v>
      </c>
      <c r="J2" s="1">
        <f>SUM(F2:I2)</f>
        <v>148</v>
      </c>
      <c r="K2" s="1" t="s">
        <v>66</v>
      </c>
      <c r="L2" s="18"/>
      <c r="M2" s="10"/>
    </row>
    <row r="3" spans="1:13" ht="62.4" x14ac:dyDescent="0.3">
      <c r="A3" s="1">
        <v>2</v>
      </c>
      <c r="B3" s="5" t="s">
        <v>52</v>
      </c>
      <c r="C3" s="5" t="s">
        <v>7</v>
      </c>
      <c r="D3" s="2" t="s">
        <v>63</v>
      </c>
      <c r="E3" s="1" t="s">
        <v>5</v>
      </c>
      <c r="F3" s="1">
        <v>30</v>
      </c>
      <c r="G3" s="1">
        <v>37</v>
      </c>
      <c r="H3" s="1">
        <v>37</v>
      </c>
      <c r="I3" s="1">
        <v>39</v>
      </c>
      <c r="J3" s="1">
        <f>SUM(F3:I3)</f>
        <v>143</v>
      </c>
      <c r="K3" s="1" t="s">
        <v>67</v>
      </c>
      <c r="L3" s="14"/>
      <c r="M3" s="10"/>
    </row>
    <row r="4" spans="1:13" ht="47.25" customHeight="1" x14ac:dyDescent="0.3">
      <c r="A4" s="1">
        <v>3</v>
      </c>
      <c r="B4" s="6" t="s">
        <v>6</v>
      </c>
      <c r="C4" s="8" t="s">
        <v>7</v>
      </c>
      <c r="D4" s="7" t="s">
        <v>8</v>
      </c>
      <c r="E4" s="7" t="s">
        <v>5</v>
      </c>
      <c r="F4" s="1">
        <v>34</v>
      </c>
      <c r="G4" s="1">
        <v>38</v>
      </c>
      <c r="H4" s="1">
        <v>33</v>
      </c>
      <c r="I4" s="1">
        <v>35</v>
      </c>
      <c r="J4" s="1">
        <f>SUM(F4:I4)</f>
        <v>140</v>
      </c>
      <c r="K4" s="1" t="s">
        <v>70</v>
      </c>
      <c r="L4" s="14"/>
      <c r="M4" s="10"/>
    </row>
    <row r="5" spans="1:13" ht="46.8" x14ac:dyDescent="0.3">
      <c r="A5" s="1">
        <v>4</v>
      </c>
      <c r="B5" s="5" t="s">
        <v>53</v>
      </c>
      <c r="C5" s="5" t="s">
        <v>55</v>
      </c>
      <c r="D5" s="2" t="s">
        <v>54</v>
      </c>
      <c r="E5" s="1" t="s">
        <v>5</v>
      </c>
      <c r="F5" s="1">
        <v>27</v>
      </c>
      <c r="G5" s="1">
        <v>32</v>
      </c>
      <c r="H5" s="1">
        <v>34</v>
      </c>
      <c r="I5" s="1">
        <v>40</v>
      </c>
      <c r="J5" s="1">
        <f>SUM(F5:I5)</f>
        <v>133</v>
      </c>
      <c r="K5" s="1" t="s">
        <v>69</v>
      </c>
      <c r="L5" s="14"/>
      <c r="M5" s="10"/>
    </row>
    <row r="6" spans="1:13" ht="50.25" customHeight="1" x14ac:dyDescent="0.3">
      <c r="A6" s="1">
        <v>5</v>
      </c>
      <c r="B6" s="5" t="s">
        <v>58</v>
      </c>
      <c r="C6" s="5" t="s">
        <v>55</v>
      </c>
      <c r="D6" s="2" t="s">
        <v>59</v>
      </c>
      <c r="E6" s="1" t="s">
        <v>5</v>
      </c>
      <c r="F6" s="1">
        <v>27</v>
      </c>
      <c r="G6" s="1">
        <v>34</v>
      </c>
      <c r="H6" s="1">
        <v>32</v>
      </c>
      <c r="I6" s="1">
        <v>40</v>
      </c>
      <c r="J6" s="1">
        <f>SUM(F6:I6)</f>
        <v>133</v>
      </c>
      <c r="K6" s="1" t="s">
        <v>69</v>
      </c>
      <c r="L6" s="14"/>
      <c r="M6" s="10"/>
    </row>
    <row r="7" spans="1:13" ht="46.8" x14ac:dyDescent="0.3">
      <c r="A7" s="1">
        <v>6</v>
      </c>
      <c r="B7" s="5" t="s">
        <v>9</v>
      </c>
      <c r="C7" s="5" t="s">
        <v>60</v>
      </c>
      <c r="D7" s="2" t="s">
        <v>64</v>
      </c>
      <c r="E7" s="2" t="s">
        <v>5</v>
      </c>
      <c r="F7" s="1">
        <v>18</v>
      </c>
      <c r="G7" s="1">
        <v>40</v>
      </c>
      <c r="H7" s="1">
        <v>30</v>
      </c>
      <c r="I7" s="1">
        <v>23</v>
      </c>
      <c r="J7" s="1">
        <f>SUM(F7:I7)</f>
        <v>111</v>
      </c>
      <c r="K7" s="1" t="s">
        <v>71</v>
      </c>
      <c r="L7" s="14"/>
      <c r="M7" s="10"/>
    </row>
  </sheetData>
  <sortState ref="A2:J7">
    <sortCondition descending="1" ref="J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zoomScaleNormal="100" workbookViewId="0">
      <selection activeCell="D1" sqref="D1"/>
    </sheetView>
  </sheetViews>
  <sheetFormatPr defaultRowHeight="14.4" x14ac:dyDescent="0.3"/>
  <cols>
    <col min="1" max="1" width="3" bestFit="1" customWidth="1"/>
    <col min="2" max="2" width="34.109375" bestFit="1" customWidth="1"/>
    <col min="3" max="3" width="28.6640625" customWidth="1"/>
    <col min="4" max="4" width="32.44140625" customWidth="1"/>
    <col min="5" max="5" width="14.33203125" customWidth="1"/>
    <col min="6" max="9" width="8.88671875" bestFit="1" customWidth="1"/>
    <col min="10" max="10" width="15.5546875" bestFit="1" customWidth="1"/>
    <col min="11" max="11" width="8.21875" bestFit="1" customWidth="1"/>
    <col min="12" max="13" width="7.6640625" customWidth="1"/>
  </cols>
  <sheetData>
    <row r="1" spans="1:13" ht="31.2" x14ac:dyDescent="0.3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65</v>
      </c>
      <c r="G1" s="16" t="s">
        <v>72</v>
      </c>
      <c r="H1" s="16" t="s">
        <v>73</v>
      </c>
      <c r="I1" s="16" t="s">
        <v>74</v>
      </c>
      <c r="J1" s="16" t="s">
        <v>75</v>
      </c>
      <c r="K1" s="16" t="s">
        <v>76</v>
      </c>
      <c r="L1" s="17"/>
      <c r="M1" s="17"/>
    </row>
    <row r="2" spans="1:13" ht="31.2" x14ac:dyDescent="0.3">
      <c r="A2" s="1">
        <v>1</v>
      </c>
      <c r="B2" s="3" t="s">
        <v>13</v>
      </c>
      <c r="C2" s="4" t="s">
        <v>17</v>
      </c>
      <c r="D2" s="2" t="s">
        <v>14</v>
      </c>
      <c r="E2" s="1"/>
      <c r="F2" s="1">
        <v>33</v>
      </c>
      <c r="G2" s="1">
        <v>33</v>
      </c>
      <c r="H2" s="1">
        <v>33</v>
      </c>
      <c r="I2" s="1">
        <v>33</v>
      </c>
      <c r="J2" s="1">
        <f>SUM(F2:I2)</f>
        <v>132</v>
      </c>
      <c r="K2" s="1" t="s">
        <v>66</v>
      </c>
      <c r="L2" s="19"/>
      <c r="M2" s="10"/>
    </row>
    <row r="3" spans="1:13" ht="62.4" x14ac:dyDescent="0.3">
      <c r="A3" s="1">
        <v>2</v>
      </c>
      <c r="B3" s="3" t="s">
        <v>18</v>
      </c>
      <c r="C3" s="3" t="s">
        <v>17</v>
      </c>
      <c r="D3" s="2" t="s">
        <v>19</v>
      </c>
      <c r="E3" s="1" t="s">
        <v>5</v>
      </c>
      <c r="F3" s="1">
        <v>32</v>
      </c>
      <c r="G3" s="1">
        <v>29</v>
      </c>
      <c r="H3" s="1">
        <v>33</v>
      </c>
      <c r="I3" s="1">
        <v>29</v>
      </c>
      <c r="J3" s="1">
        <f>SUM(F3:I3)</f>
        <v>123</v>
      </c>
      <c r="K3" s="1" t="s">
        <v>67</v>
      </c>
      <c r="L3" s="19"/>
      <c r="M3" s="10"/>
    </row>
    <row r="4" spans="1:13" ht="46.8" x14ac:dyDescent="0.3">
      <c r="A4" s="1">
        <v>3</v>
      </c>
      <c r="B4" s="3" t="s">
        <v>16</v>
      </c>
      <c r="C4" s="3" t="s">
        <v>17</v>
      </c>
      <c r="D4" s="2" t="s">
        <v>15</v>
      </c>
      <c r="E4" s="1"/>
      <c r="F4" s="1">
        <v>29</v>
      </c>
      <c r="G4" s="1">
        <v>29</v>
      </c>
      <c r="H4" s="1">
        <v>33</v>
      </c>
      <c r="I4" s="1">
        <v>31</v>
      </c>
      <c r="J4" s="1">
        <f>SUM(F4:I4)</f>
        <v>122</v>
      </c>
      <c r="K4" s="1" t="s">
        <v>67</v>
      </c>
      <c r="L4" s="19"/>
      <c r="M4" s="10"/>
    </row>
    <row r="5" spans="1:13" ht="31.2" x14ac:dyDescent="0.3">
      <c r="A5" s="1">
        <v>4</v>
      </c>
      <c r="B5" s="3" t="s">
        <v>11</v>
      </c>
      <c r="C5" s="4" t="s">
        <v>10</v>
      </c>
      <c r="D5" s="2" t="s">
        <v>12</v>
      </c>
      <c r="E5" s="1" t="s">
        <v>5</v>
      </c>
      <c r="F5" s="1">
        <v>34</v>
      </c>
      <c r="G5" s="1">
        <v>20</v>
      </c>
      <c r="H5" s="1">
        <v>33</v>
      </c>
      <c r="I5" s="1">
        <v>33</v>
      </c>
      <c r="J5" s="1">
        <f>SUM(F5:I5)</f>
        <v>120</v>
      </c>
      <c r="K5" s="1" t="s">
        <v>70</v>
      </c>
      <c r="L5" s="19"/>
      <c r="M5" s="10"/>
    </row>
    <row r="6" spans="1:13" x14ac:dyDescent="0.3">
      <c r="M6" s="10"/>
    </row>
    <row r="7" spans="1:13" x14ac:dyDescent="0.3">
      <c r="M7" s="10"/>
    </row>
  </sheetData>
  <sortState ref="A2:J5">
    <sortCondition descending="1" ref="J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"/>
  <sheetViews>
    <sheetView zoomScaleNormal="100" workbookViewId="0">
      <selection activeCell="B2" sqref="B2"/>
    </sheetView>
  </sheetViews>
  <sheetFormatPr defaultRowHeight="14.4" x14ac:dyDescent="0.3"/>
  <cols>
    <col min="1" max="1" width="3" bestFit="1" customWidth="1"/>
    <col min="2" max="2" width="30.109375" bestFit="1" customWidth="1"/>
    <col min="3" max="3" width="20.109375" customWidth="1"/>
    <col min="4" max="4" width="26.109375" customWidth="1"/>
    <col min="5" max="5" width="15" customWidth="1"/>
    <col min="6" max="9" width="9.33203125" bestFit="1" customWidth="1"/>
    <col min="10" max="10" width="16.21875" bestFit="1" customWidth="1"/>
    <col min="11" max="11" width="8.44140625" bestFit="1" customWidth="1"/>
    <col min="12" max="12" width="6.109375" customWidth="1"/>
    <col min="13" max="13" width="7.33203125" customWidth="1"/>
  </cols>
  <sheetData>
    <row r="1" spans="1:13" ht="31.2" x14ac:dyDescent="0.3">
      <c r="A1" s="15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6" t="s">
        <v>65</v>
      </c>
      <c r="G1" s="16" t="s">
        <v>72</v>
      </c>
      <c r="H1" s="16" t="s">
        <v>73</v>
      </c>
      <c r="I1" s="16" t="s">
        <v>74</v>
      </c>
      <c r="J1" s="16" t="s">
        <v>75</v>
      </c>
      <c r="K1" s="16" t="s">
        <v>76</v>
      </c>
      <c r="L1" s="10"/>
      <c r="M1" s="17"/>
    </row>
    <row r="2" spans="1:13" ht="93.6" x14ac:dyDescent="0.3">
      <c r="A2" s="5">
        <v>1</v>
      </c>
      <c r="B2" s="4" t="s">
        <v>22</v>
      </c>
      <c r="C2" s="4" t="s">
        <v>21</v>
      </c>
      <c r="D2" s="2" t="s">
        <v>23</v>
      </c>
      <c r="E2" s="2" t="s">
        <v>5</v>
      </c>
      <c r="F2" s="2">
        <v>29</v>
      </c>
      <c r="G2" s="1">
        <v>22</v>
      </c>
      <c r="H2" s="1">
        <v>32</v>
      </c>
      <c r="I2" s="1">
        <v>28</v>
      </c>
      <c r="J2" s="1">
        <f>SUM(F2:I2)</f>
        <v>111</v>
      </c>
      <c r="K2" s="1" t="s">
        <v>66</v>
      </c>
      <c r="L2" s="10"/>
      <c r="M2" s="10"/>
    </row>
    <row r="3" spans="1:13" ht="109.2" x14ac:dyDescent="0.3">
      <c r="A3" s="5">
        <v>2</v>
      </c>
      <c r="B3" s="4" t="s">
        <v>20</v>
      </c>
      <c r="C3" s="4" t="s">
        <v>21</v>
      </c>
      <c r="D3" s="2" t="s">
        <v>24</v>
      </c>
      <c r="E3" s="2" t="s">
        <v>5</v>
      </c>
      <c r="F3" s="2">
        <v>29</v>
      </c>
      <c r="G3" s="1">
        <v>23</v>
      </c>
      <c r="H3" s="1">
        <v>31</v>
      </c>
      <c r="I3" s="1">
        <v>22</v>
      </c>
      <c r="J3" s="1">
        <f>SUM(F3:I3)</f>
        <v>105</v>
      </c>
      <c r="K3" s="1" t="s">
        <v>67</v>
      </c>
      <c r="L3" s="10"/>
      <c r="M3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zoomScale="99" zoomScaleNormal="99" workbookViewId="0">
      <selection activeCell="D4" sqref="D4"/>
    </sheetView>
  </sheetViews>
  <sheetFormatPr defaultRowHeight="14.4" x14ac:dyDescent="0.3"/>
  <cols>
    <col min="1" max="1" width="3" bestFit="1" customWidth="1"/>
    <col min="2" max="2" width="32.44140625" bestFit="1" customWidth="1"/>
    <col min="3" max="3" width="27.6640625" customWidth="1"/>
    <col min="4" max="4" width="28" customWidth="1"/>
    <col min="5" max="5" width="14" bestFit="1" customWidth="1"/>
    <col min="6" max="9" width="8.88671875" bestFit="1" customWidth="1"/>
    <col min="10" max="10" width="15.5546875" bestFit="1" customWidth="1"/>
    <col min="11" max="11" width="8.77734375" bestFit="1" customWidth="1"/>
    <col min="12" max="12" width="7.44140625" customWidth="1"/>
    <col min="13" max="13" width="9.109375" customWidth="1"/>
  </cols>
  <sheetData>
    <row r="1" spans="1:13" ht="31.2" x14ac:dyDescent="0.3">
      <c r="A1" s="9" t="s">
        <v>0</v>
      </c>
      <c r="B1" s="9" t="s">
        <v>1</v>
      </c>
      <c r="C1" s="9" t="s">
        <v>2</v>
      </c>
      <c r="D1" s="9" t="s">
        <v>3</v>
      </c>
      <c r="E1" s="16" t="s">
        <v>4</v>
      </c>
      <c r="F1" s="16" t="s">
        <v>65</v>
      </c>
      <c r="G1" s="16" t="s">
        <v>72</v>
      </c>
      <c r="H1" s="16" t="s">
        <v>73</v>
      </c>
      <c r="I1" s="16" t="s">
        <v>74</v>
      </c>
      <c r="J1" s="16" t="s">
        <v>75</v>
      </c>
      <c r="K1" s="16" t="s">
        <v>76</v>
      </c>
      <c r="L1" s="17"/>
      <c r="M1" s="17"/>
    </row>
    <row r="2" spans="1:13" ht="64.5" customHeight="1" x14ac:dyDescent="0.3">
      <c r="A2" s="2">
        <v>1</v>
      </c>
      <c r="B2" s="4" t="s">
        <v>31</v>
      </c>
      <c r="C2" s="4" t="s">
        <v>30</v>
      </c>
      <c r="D2" s="2" t="s">
        <v>35</v>
      </c>
      <c r="E2" s="2" t="s">
        <v>5</v>
      </c>
      <c r="F2" s="1">
        <v>28</v>
      </c>
      <c r="G2" s="1">
        <v>40</v>
      </c>
      <c r="H2" s="1">
        <v>36</v>
      </c>
      <c r="I2" s="1">
        <v>30</v>
      </c>
      <c r="J2" s="1">
        <f>SUM(F2:I2)</f>
        <v>134</v>
      </c>
      <c r="K2" s="1" t="s">
        <v>66</v>
      </c>
      <c r="L2" s="18"/>
      <c r="M2" s="10"/>
    </row>
    <row r="3" spans="1:13" ht="62.4" x14ac:dyDescent="0.3">
      <c r="A3" s="2">
        <v>2</v>
      </c>
      <c r="B3" s="4" t="s">
        <v>33</v>
      </c>
      <c r="C3" s="4" t="s">
        <v>34</v>
      </c>
      <c r="D3" s="2" t="s">
        <v>32</v>
      </c>
      <c r="E3" s="2" t="s">
        <v>5</v>
      </c>
      <c r="F3" s="1">
        <v>28</v>
      </c>
      <c r="G3" s="1">
        <v>38</v>
      </c>
      <c r="H3" s="1">
        <v>33</v>
      </c>
      <c r="I3" s="1">
        <v>32</v>
      </c>
      <c r="J3" s="1">
        <f>SUM(F3:I3)</f>
        <v>131</v>
      </c>
      <c r="K3" s="1" t="s">
        <v>67</v>
      </c>
      <c r="L3" s="18"/>
      <c r="M3" s="10"/>
    </row>
    <row r="4" spans="1:13" ht="78" x14ac:dyDescent="0.3">
      <c r="A4" s="1">
        <v>3</v>
      </c>
      <c r="B4" s="3" t="s">
        <v>9</v>
      </c>
      <c r="C4" s="4" t="s">
        <v>27</v>
      </c>
      <c r="D4" s="2" t="s">
        <v>25</v>
      </c>
      <c r="E4" s="1" t="s">
        <v>5</v>
      </c>
      <c r="F4" s="1">
        <v>24</v>
      </c>
      <c r="G4" s="1">
        <v>37</v>
      </c>
      <c r="H4" s="1">
        <v>35</v>
      </c>
      <c r="I4" s="1">
        <v>30</v>
      </c>
      <c r="J4" s="1">
        <f>SUM(F4:I4)</f>
        <v>126</v>
      </c>
      <c r="K4" s="1" t="s">
        <v>68</v>
      </c>
      <c r="L4" s="18"/>
      <c r="M4" s="10"/>
    </row>
    <row r="5" spans="1:13" ht="62.4" x14ac:dyDescent="0.3">
      <c r="A5" s="1">
        <v>4</v>
      </c>
      <c r="B5" s="3" t="s">
        <v>28</v>
      </c>
      <c r="C5" s="4" t="s">
        <v>26</v>
      </c>
      <c r="D5" s="2" t="s">
        <v>29</v>
      </c>
      <c r="E5" s="1" t="s">
        <v>5</v>
      </c>
      <c r="F5" s="1">
        <v>23</v>
      </c>
      <c r="G5" s="1">
        <v>29</v>
      </c>
      <c r="H5" s="1">
        <v>32</v>
      </c>
      <c r="I5" s="1">
        <v>24</v>
      </c>
      <c r="J5" s="1">
        <f>SUM(F5:I5)</f>
        <v>108</v>
      </c>
      <c r="K5" s="1" t="s">
        <v>69</v>
      </c>
      <c r="L5" s="18"/>
      <c r="M5" s="10"/>
    </row>
    <row r="6" spans="1:13" x14ac:dyDescent="0.3">
      <c r="L6" s="10"/>
      <c r="M6" s="10"/>
    </row>
    <row r="7" spans="1:13" x14ac:dyDescent="0.3">
      <c r="L7" s="10"/>
      <c r="M7" s="10"/>
    </row>
  </sheetData>
  <sortState ref="B2:J5">
    <sortCondition descending="1" ref="J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"/>
  <sheetViews>
    <sheetView tabSelected="1" zoomScale="92" zoomScaleNormal="92" workbookViewId="0">
      <selection activeCell="D7" sqref="D7"/>
    </sheetView>
  </sheetViews>
  <sheetFormatPr defaultRowHeight="14.4" x14ac:dyDescent="0.3"/>
  <cols>
    <col min="2" max="2" width="25.33203125" customWidth="1"/>
    <col min="3" max="3" width="29.109375" customWidth="1"/>
    <col min="4" max="4" width="35.6640625" customWidth="1"/>
    <col min="5" max="5" width="14.88671875" customWidth="1"/>
    <col min="6" max="9" width="9.21875" bestFit="1" customWidth="1"/>
    <col min="10" max="10" width="15.77734375" bestFit="1" customWidth="1"/>
    <col min="11" max="11" width="8.44140625" bestFit="1" customWidth="1"/>
    <col min="12" max="12" width="10.6640625" customWidth="1"/>
    <col min="13" max="13" width="10.77734375" customWidth="1"/>
  </cols>
  <sheetData>
    <row r="1" spans="1:15" ht="31.2" x14ac:dyDescent="0.3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6" t="s">
        <v>65</v>
      </c>
      <c r="G1" s="16" t="s">
        <v>72</v>
      </c>
      <c r="H1" s="16" t="s">
        <v>73</v>
      </c>
      <c r="I1" s="16" t="s">
        <v>74</v>
      </c>
      <c r="J1" s="16" t="s">
        <v>75</v>
      </c>
      <c r="K1" s="16" t="s">
        <v>76</v>
      </c>
      <c r="L1" s="17"/>
      <c r="M1" s="17"/>
      <c r="N1" s="10"/>
      <c r="O1" s="10"/>
    </row>
    <row r="2" spans="1:15" ht="46.8" x14ac:dyDescent="0.3">
      <c r="A2" s="1">
        <v>1</v>
      </c>
      <c r="B2" s="5" t="s">
        <v>37</v>
      </c>
      <c r="C2" s="5" t="s">
        <v>36</v>
      </c>
      <c r="D2" s="2" t="s">
        <v>38</v>
      </c>
      <c r="E2" s="2" t="s">
        <v>5</v>
      </c>
      <c r="F2" s="1">
        <v>38</v>
      </c>
      <c r="G2" s="2">
        <v>37</v>
      </c>
      <c r="H2" s="2">
        <v>37</v>
      </c>
      <c r="I2" s="1">
        <v>38</v>
      </c>
      <c r="J2" s="1">
        <f>SUM(F2:I2)</f>
        <v>150</v>
      </c>
      <c r="K2" s="1" t="s">
        <v>66</v>
      </c>
      <c r="L2" s="14"/>
      <c r="M2" s="10"/>
      <c r="N2" s="10"/>
      <c r="O2" s="10"/>
    </row>
    <row r="3" spans="1:15" ht="63.6" customHeight="1" x14ac:dyDescent="0.3">
      <c r="A3" s="1">
        <v>2</v>
      </c>
      <c r="B3" s="5" t="s">
        <v>61</v>
      </c>
      <c r="C3" s="5" t="s">
        <v>42</v>
      </c>
      <c r="D3" s="2" t="s">
        <v>79</v>
      </c>
      <c r="E3" s="1" t="s">
        <v>5</v>
      </c>
      <c r="F3" s="1">
        <v>33</v>
      </c>
      <c r="G3" s="1">
        <v>36</v>
      </c>
      <c r="H3" s="1">
        <v>36</v>
      </c>
      <c r="I3" s="1">
        <v>36</v>
      </c>
      <c r="J3" s="1">
        <f>SUM(F3:I3)</f>
        <v>141</v>
      </c>
      <c r="K3" s="1" t="s">
        <v>67</v>
      </c>
      <c r="L3" s="14"/>
      <c r="M3" s="10"/>
      <c r="N3" s="10"/>
      <c r="O3" s="10"/>
    </row>
    <row r="4" spans="1:15" ht="46.8" x14ac:dyDescent="0.3">
      <c r="A4" s="1">
        <v>3</v>
      </c>
      <c r="B4" s="5" t="s">
        <v>51</v>
      </c>
      <c r="C4" s="5" t="s">
        <v>17</v>
      </c>
      <c r="D4" s="2" t="s">
        <v>48</v>
      </c>
      <c r="E4" s="1"/>
      <c r="F4" s="1">
        <v>35</v>
      </c>
      <c r="G4" s="1">
        <v>35</v>
      </c>
      <c r="H4" s="1">
        <v>33</v>
      </c>
      <c r="I4" s="1">
        <v>33</v>
      </c>
      <c r="J4" s="1">
        <f>SUM(F4:I4)</f>
        <v>136</v>
      </c>
      <c r="K4" s="1" t="s">
        <v>70</v>
      </c>
      <c r="L4" s="14"/>
      <c r="M4" s="10"/>
      <c r="N4" s="10"/>
      <c r="O4" s="10"/>
    </row>
    <row r="5" spans="1:15" ht="65.400000000000006" customHeight="1" x14ac:dyDescent="0.3">
      <c r="A5" s="1">
        <v>4</v>
      </c>
      <c r="B5" s="5" t="s">
        <v>62</v>
      </c>
      <c r="C5" s="5" t="s">
        <v>17</v>
      </c>
      <c r="D5" s="2" t="s">
        <v>47</v>
      </c>
      <c r="E5" s="1"/>
      <c r="F5" s="1">
        <v>35</v>
      </c>
      <c r="G5" s="1">
        <v>31</v>
      </c>
      <c r="H5" s="1">
        <v>33</v>
      </c>
      <c r="I5" s="1">
        <v>34</v>
      </c>
      <c r="J5" s="1">
        <f>SUM(F5:I5)</f>
        <v>133</v>
      </c>
      <c r="K5" s="1" t="s">
        <v>69</v>
      </c>
      <c r="L5" s="14"/>
      <c r="M5" s="10"/>
      <c r="N5" s="10"/>
      <c r="O5" s="10"/>
    </row>
    <row r="6" spans="1:15" ht="46.8" x14ac:dyDescent="0.3">
      <c r="A6" s="1">
        <v>5</v>
      </c>
      <c r="B6" s="5" t="s">
        <v>46</v>
      </c>
      <c r="C6" s="5" t="s">
        <v>17</v>
      </c>
      <c r="D6" s="2" t="s">
        <v>50</v>
      </c>
      <c r="E6" s="1"/>
      <c r="F6" s="1">
        <v>35</v>
      </c>
      <c r="G6" s="1">
        <v>30</v>
      </c>
      <c r="H6" s="1">
        <v>34</v>
      </c>
      <c r="I6" s="1">
        <v>34</v>
      </c>
      <c r="J6" s="1">
        <f>SUM(F6:I6)</f>
        <v>133</v>
      </c>
      <c r="K6" s="1" t="s">
        <v>69</v>
      </c>
      <c r="L6" s="14"/>
      <c r="M6" s="10"/>
      <c r="N6" s="10"/>
      <c r="O6" s="10"/>
    </row>
    <row r="7" spans="1:15" ht="52.8" customHeight="1" x14ac:dyDescent="0.3">
      <c r="A7" s="1">
        <v>6</v>
      </c>
      <c r="B7" s="5" t="s">
        <v>45</v>
      </c>
      <c r="C7" s="5" t="s">
        <v>17</v>
      </c>
      <c r="D7" s="2" t="s">
        <v>49</v>
      </c>
      <c r="E7" s="1"/>
      <c r="F7" s="1">
        <v>33</v>
      </c>
      <c r="G7" s="1">
        <v>32</v>
      </c>
      <c r="H7" s="1">
        <v>33</v>
      </c>
      <c r="I7" s="1">
        <v>33</v>
      </c>
      <c r="J7" s="1">
        <f>SUM(F7:I7)</f>
        <v>131</v>
      </c>
      <c r="K7" s="1" t="s">
        <v>71</v>
      </c>
      <c r="L7" s="14"/>
      <c r="M7" s="10"/>
      <c r="N7" s="10"/>
      <c r="O7" s="10"/>
    </row>
    <row r="8" spans="1:15" ht="62.4" x14ac:dyDescent="0.3">
      <c r="A8" s="1">
        <v>7</v>
      </c>
      <c r="B8" s="5" t="s">
        <v>39</v>
      </c>
      <c r="C8" s="5" t="s">
        <v>40</v>
      </c>
      <c r="D8" s="2" t="s">
        <v>41</v>
      </c>
      <c r="E8" s="1" t="s">
        <v>5</v>
      </c>
      <c r="F8" s="1">
        <v>35</v>
      </c>
      <c r="G8" s="1">
        <v>32</v>
      </c>
      <c r="H8" s="1">
        <v>31</v>
      </c>
      <c r="I8" s="1">
        <v>32</v>
      </c>
      <c r="J8" s="1">
        <f>SUM(F8:I8)</f>
        <v>130</v>
      </c>
      <c r="K8" s="1" t="s">
        <v>77</v>
      </c>
      <c r="L8" s="14"/>
      <c r="M8" s="10"/>
      <c r="N8" s="10"/>
      <c r="O8" s="10"/>
    </row>
    <row r="9" spans="1:15" ht="46.8" x14ac:dyDescent="0.3">
      <c r="A9" s="1">
        <v>8</v>
      </c>
      <c r="B9" s="5" t="s">
        <v>44</v>
      </c>
      <c r="C9" s="5" t="s">
        <v>40</v>
      </c>
      <c r="D9" s="2" t="s">
        <v>43</v>
      </c>
      <c r="E9" s="1" t="s">
        <v>5</v>
      </c>
      <c r="F9" s="1">
        <v>28</v>
      </c>
      <c r="G9" s="1">
        <v>26</v>
      </c>
      <c r="H9" s="1">
        <v>36</v>
      </c>
      <c r="I9" s="1">
        <v>34</v>
      </c>
      <c r="J9" s="1">
        <f>SUM(F9:I9)</f>
        <v>124</v>
      </c>
      <c r="K9" s="1" t="s">
        <v>78</v>
      </c>
      <c r="L9" s="14"/>
      <c r="M9" s="10"/>
      <c r="N9" s="10"/>
      <c r="O9" s="10"/>
    </row>
    <row r="10" spans="1:15" ht="15.6" x14ac:dyDescent="0.3">
      <c r="A10" s="11"/>
      <c r="B10" s="12"/>
      <c r="C10" s="12"/>
      <c r="D10" s="12"/>
      <c r="E10" s="13"/>
      <c r="F10" s="10"/>
      <c r="G10" s="14"/>
      <c r="H10" s="14"/>
      <c r="I10" s="14"/>
      <c r="J10" s="14"/>
      <c r="K10" s="14"/>
      <c r="L10" s="14"/>
      <c r="M10" s="10"/>
    </row>
  </sheetData>
  <sortState ref="A3:J9">
    <sortCondition ref="A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Учебное пособие</vt:lpstr>
      <vt:lpstr>Учебно-методический комплекс ди</vt:lpstr>
      <vt:lpstr>Курс лекций</vt:lpstr>
      <vt:lpstr>Учебное занятие</vt:lpstr>
      <vt:lpstr>Курс в системе электронного обу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2021-03-16T17:09:02Z</dcterms:modified>
</cp:coreProperties>
</file>