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5" yWindow="-90" windowWidth="15930" windowHeight="12810" firstSheet="1" activeTab="1"/>
  </bookViews>
  <sheets>
    <sheet name="Задание 1. Дизайн landing page" sheetId="1" r:id="rId1"/>
    <sheet name="задание 2. Дизайн картинки для " sheetId="2" r:id="rId2"/>
    <sheet name="лист 1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I11" i="1" l="1"/>
  <c r="I6" i="2"/>
  <c r="I9" i="2"/>
  <c r="I23" i="2"/>
  <c r="I21" i="2"/>
  <c r="I14" i="2"/>
  <c r="I11" i="2"/>
  <c r="I8" i="2"/>
  <c r="I7" i="2"/>
  <c r="I17" i="2"/>
  <c r="I5" i="2"/>
  <c r="I10" i="2"/>
  <c r="I13" i="2"/>
  <c r="I15" i="2"/>
  <c r="I18" i="2"/>
  <c r="I19" i="2"/>
  <c r="I22" i="2"/>
  <c r="I16" i="2"/>
  <c r="I20" i="2"/>
  <c r="I12" i="2"/>
  <c r="I15" i="1"/>
  <c r="I22" i="1"/>
  <c r="I23" i="1"/>
  <c r="I10" i="1"/>
  <c r="I21" i="1"/>
  <c r="I6" i="1"/>
  <c r="I14" i="1"/>
  <c r="I5" i="1"/>
  <c r="I19" i="1"/>
  <c r="I20" i="1"/>
  <c r="I8" i="1"/>
  <c r="I18" i="1"/>
  <c r="I13" i="1"/>
  <c r="I17" i="1"/>
  <c r="I9" i="1"/>
  <c r="I7" i="1"/>
  <c r="E12" i="1"/>
  <c r="I12" i="1" s="1"/>
  <c r="E16" i="1" l="1"/>
  <c r="I16" i="1" s="1"/>
</calcChain>
</file>

<file path=xl/sharedStrings.xml><?xml version="1.0" encoding="utf-8"?>
<sst xmlns="http://schemas.openxmlformats.org/spreadsheetml/2006/main" count="245" uniqueCount="108">
  <si>
    <t>st1</t>
  </si>
  <si>
    <t>st2</t>
  </si>
  <si>
    <t>st3</t>
  </si>
  <si>
    <t>st4</t>
  </si>
  <si>
    <t>st5</t>
  </si>
  <si>
    <t>st6</t>
  </si>
  <si>
    <t>st7</t>
  </si>
  <si>
    <t>st8</t>
  </si>
  <si>
    <t>st9</t>
  </si>
  <si>
    <t>st10</t>
  </si>
  <si>
    <t>st11</t>
  </si>
  <si>
    <t>st12</t>
  </si>
  <si>
    <t>st13</t>
  </si>
  <si>
    <t>st14</t>
  </si>
  <si>
    <t>st15</t>
  </si>
  <si>
    <t>st16</t>
  </si>
  <si>
    <t>st17</t>
  </si>
  <si>
    <t>st18</t>
  </si>
  <si>
    <t>st19</t>
  </si>
  <si>
    <t>st20</t>
  </si>
  <si>
    <t>Бардин Тимофей Сергеевич</t>
  </si>
  <si>
    <t>Бурдей Наталья Николаевна</t>
  </si>
  <si>
    <t>Габдуллин Вадим Радмилевич</t>
  </si>
  <si>
    <t>Горницын Алексей Владимирович</t>
  </si>
  <si>
    <t>Давлятханов Ярослав Александрович</t>
  </si>
  <si>
    <t>Дружкова Дарья Фёдоровна</t>
  </si>
  <si>
    <t>Дульцев Никита Алексеевич</t>
  </si>
  <si>
    <t>Калабин Данил Алексеевич</t>
  </si>
  <si>
    <t>Лекомцев Илья Александрович</t>
  </si>
  <si>
    <t>Лопатин Дмитрий Юрьевич</t>
  </si>
  <si>
    <t>Муллаярова Анна Александровна</t>
  </si>
  <si>
    <t>Нуриева Эльмира Адисовна</t>
  </si>
  <si>
    <t>Сидорова Анна Вячеславовна</t>
  </si>
  <si>
    <t>Хатипов Руслан Азаматович</t>
  </si>
  <si>
    <t>Червяков Илья Михайлович</t>
  </si>
  <si>
    <t>Чикуров Константин Валерьевич</t>
  </si>
  <si>
    <t>Шайдуллин Янис Дамирович</t>
  </si>
  <si>
    <t>Шитова Виктория Александровна</t>
  </si>
  <si>
    <t>Шляпникова Екатерина Андреевна</t>
  </si>
  <si>
    <t>Гулиева Сабина</t>
  </si>
  <si>
    <t>Сарманаева Айгуль Даниэлевна</t>
  </si>
  <si>
    <t>st21</t>
  </si>
  <si>
    <t>1 место</t>
  </si>
  <si>
    <t>2 место</t>
  </si>
  <si>
    <t>3 место</t>
  </si>
  <si>
    <t>жюри 1</t>
  </si>
  <si>
    <t>жюри 2</t>
  </si>
  <si>
    <t>жюри 3</t>
  </si>
  <si>
    <t>жюри 4</t>
  </si>
  <si>
    <t>наиминование ППО</t>
  </si>
  <si>
    <t>ФИО прреподавателя</t>
  </si>
  <si>
    <t>4 место</t>
  </si>
  <si>
    <t>5 место</t>
  </si>
  <si>
    <t>6 место</t>
  </si>
  <si>
    <t>7 место</t>
  </si>
  <si>
    <t>8 место</t>
  </si>
  <si>
    <t>9 место</t>
  </si>
  <si>
    <t>10 место</t>
  </si>
  <si>
    <t>11 место</t>
  </si>
  <si>
    <t>12 место</t>
  </si>
  <si>
    <t>13 место</t>
  </si>
  <si>
    <t>14 место</t>
  </si>
  <si>
    <t>15 место</t>
  </si>
  <si>
    <t>16 место</t>
  </si>
  <si>
    <t>17 место</t>
  </si>
  <si>
    <t>18 место</t>
  </si>
  <si>
    <t>место</t>
  </si>
  <si>
    <t>сумма</t>
  </si>
  <si>
    <t>№</t>
  </si>
  <si>
    <t>ФИО участника</t>
  </si>
  <si>
    <t>19 место</t>
  </si>
  <si>
    <t>ПРОТОКОЛ</t>
  </si>
  <si>
    <t>Дата проведения:</t>
  </si>
  <si>
    <t>Место проведения: ГБПОУ "Пермский машиностроительный колледж", Пермь, ул. Репина 76</t>
  </si>
  <si>
    <t xml:space="preserve">Оргкомитет: </t>
  </si>
  <si>
    <t>Жюри:</t>
  </si>
  <si>
    <t>** данные об участниках (ФИО, наименование ПОО, ФИО руководителя сформированы на основании представленных заявок</t>
  </si>
  <si>
    <t xml:space="preserve">II краевого конкурса профессионального мастерства в области компьютерной графики и веб-дизайна среди студентов 
профессиональных образовательных организаций Пермского края
</t>
  </si>
  <si>
    <t>РУМО 09.00.00 «Информатика и вычислительная техника»</t>
  </si>
  <si>
    <t>12.12.2018-30.01.2019</t>
  </si>
  <si>
    <t xml:space="preserve">КГАПОУ «Авиатехникум» (г. Пермь, ул. Луначарского, 24). </t>
  </si>
  <si>
    <t>1. Вилисова Елена Геннадьевна, КГАПОУ "Авиатехникум"</t>
  </si>
  <si>
    <t>3. Дубровина Юлия Борисовна, ЧПОУ "Финансово-экономический колледж"</t>
  </si>
  <si>
    <t>4. Ганджунцева Наталья Сергеевна, КГАПОУ "Авиатехникум"</t>
  </si>
  <si>
    <t>2. Сычева Наталья Витальевна, ГБПОУ "Кунгурский автотранспортный колледж"</t>
  </si>
  <si>
    <t>1. Суслонова М.Л. - руководитель РУМО «Информатика и вычислительная техника»</t>
  </si>
  <si>
    <t>Задание 2. Дизайн картинки для социальной сети</t>
  </si>
  <si>
    <t>Задание 1. Дизайн landing page</t>
  </si>
  <si>
    <t>2. Куртагина М.В. - заведующая отделение Вычислительная техника</t>
  </si>
  <si>
    <t>3. Шачкова М.П. - методист, КГАПОУ "Авиатехникум"</t>
  </si>
  <si>
    <t xml:space="preserve">** Если необходимо внести изменения, просим уточненные данные отправить в срок до 11.02.2019 ,  e-mail: msuslonova@yandex.ru  </t>
  </si>
  <si>
    <t>КГАПОУ "Пермский авиационный техникум имени А.Д.Швецова"</t>
  </si>
  <si>
    <t xml:space="preserve">Багина Ксения Евгеньевна </t>
  </si>
  <si>
    <t>КГАПОУ "ПКК "Оникс"</t>
  </si>
  <si>
    <t>Пятунина Ольга Владимировна</t>
  </si>
  <si>
    <t>ГАПОУ "Краевой политехнический колледж"</t>
  </si>
  <si>
    <t>Николаева Марина Сергеевна</t>
  </si>
  <si>
    <t>Бессонова Надежда Леонтьева</t>
  </si>
  <si>
    <t>ГБПОУ «Осинский аграрный техникум»</t>
  </si>
  <si>
    <t>ГБПОУ Соликамский технологический колледж</t>
  </si>
  <si>
    <t>Ожгибесов Павел Олегович</t>
  </si>
  <si>
    <t>Веретенникова Любовь Александровна</t>
  </si>
  <si>
    <t>КГАПОУ "Пермский авиационный техникум им.Швецова"</t>
  </si>
  <si>
    <t xml:space="preserve">Гаврилова Виктория Владимировна </t>
  </si>
  <si>
    <t xml:space="preserve">Николаева Марина Сергеевна </t>
  </si>
  <si>
    <t>Шарафутдинова Альбина Рифовна</t>
  </si>
  <si>
    <t xml:space="preserve">Бессонова Надежда Леонтьевна </t>
  </si>
  <si>
    <t>Гаврилова Виктория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</si>
</sst>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0" xfId="0" applyFont="1"/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/>
    <xf numFmtId="0" fontId="0" fillId="0" borderId="0" xfId="0" applyFont="1" applyAlignment="1"/>
    <xf numFmtId="0" fontId="2" fillId="0" borderId="2" xfId="0" applyFont="1" applyBorder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info\&#1042;\&#1042;&#1080;&#1083;&#1080;&#1089;&#1086;&#1074;&#1072;%20&#1045;&#1083;&#1077;&#1085;&#1072;%20&#1043;&#1077;&#1085;&#1085;&#1072;&#1076;&#1100;&#1077;&#1074;&#1085;&#1072;\&#1057;&#1091;&#1089;&#1083;&#1086;&#1085;&#1086;&#1074;&#1086;&#1081;\&#1050;&#1054;&#1053;&#1050;&#1059;&#1056;&#1057;&#1067;%20&#1056;&#1059;&#1052;&#1054;\&#1047;&#1040;&#1054;&#1063;&#1053;&#1067;&#1049;%20&#1050;&#1054;&#1053;&#1050;&#1059;&#1056;&#1057;%20&#1050;&#1043;%202019\&#1082;&#1088;&#1080;&#1090;&#1077;&#1088;&#1080;&#1080;%20&#1042;&#1080;&#1083;&#1080;&#1089;&#1086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дание 1"/>
      <sheetName val="задание 2"/>
      <sheetName val="Лист2"/>
      <sheetName val="Лист3"/>
    </sheetNames>
    <sheetDataSet>
      <sheetData sheetId="0">
        <row r="42">
          <cell r="C42">
            <v>22</v>
          </cell>
          <cell r="D42">
            <v>19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70" zoomScaleNormal="70" workbookViewId="0">
      <selection activeCell="C27" sqref="C27"/>
    </sheetView>
  </sheetViews>
  <sheetFormatPr defaultRowHeight="15" x14ac:dyDescent="0.25"/>
  <cols>
    <col min="1" max="1" width="6.42578125" customWidth="1"/>
    <col min="2" max="2" width="40.28515625" customWidth="1"/>
    <col min="3" max="3" width="29.5703125" customWidth="1"/>
    <col min="4" max="4" width="36.85546875" customWidth="1"/>
    <col min="5" max="8" width="13" bestFit="1" customWidth="1"/>
    <col min="9" max="9" width="7.7109375" bestFit="1" customWidth="1"/>
    <col min="10" max="10" width="11" customWidth="1"/>
  </cols>
  <sheetData>
    <row r="1" spans="1:10" ht="20.25" x14ac:dyDescent="0.25">
      <c r="A1" s="23" t="s">
        <v>87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 thickBot="1" x14ac:dyDescent="0.3"/>
    <row r="3" spans="1:10" ht="15" customHeight="1" x14ac:dyDescent="0.25">
      <c r="A3" s="29" t="s">
        <v>68</v>
      </c>
      <c r="B3" s="25" t="s">
        <v>69</v>
      </c>
      <c r="C3" s="27" t="s">
        <v>49</v>
      </c>
      <c r="D3" s="27" t="s">
        <v>50</v>
      </c>
      <c r="E3" s="18" t="s">
        <v>45</v>
      </c>
      <c r="F3" s="18" t="s">
        <v>46</v>
      </c>
      <c r="G3" s="18" t="s">
        <v>47</v>
      </c>
      <c r="H3" s="18" t="s">
        <v>48</v>
      </c>
      <c r="I3" s="25" t="s">
        <v>67</v>
      </c>
      <c r="J3" s="31" t="s">
        <v>66</v>
      </c>
    </row>
    <row r="4" spans="1:10" ht="19.5" thickBot="1" x14ac:dyDescent="0.3">
      <c r="A4" s="30"/>
      <c r="B4" s="26"/>
      <c r="C4" s="28"/>
      <c r="D4" s="28"/>
      <c r="E4" s="19">
        <v>35</v>
      </c>
      <c r="F4" s="19">
        <v>35</v>
      </c>
      <c r="G4" s="19">
        <v>35</v>
      </c>
      <c r="H4" s="19">
        <v>35</v>
      </c>
      <c r="I4" s="26"/>
      <c r="J4" s="32"/>
    </row>
    <row r="5" spans="1:10" ht="47.25" x14ac:dyDescent="0.3">
      <c r="A5" s="15" t="s">
        <v>9</v>
      </c>
      <c r="B5" s="43" t="s">
        <v>28</v>
      </c>
      <c r="C5" s="42" t="s">
        <v>91</v>
      </c>
      <c r="D5" s="42" t="s">
        <v>92</v>
      </c>
      <c r="E5" s="16">
        <v>29.5</v>
      </c>
      <c r="F5" s="16">
        <v>28</v>
      </c>
      <c r="G5" s="16">
        <v>34</v>
      </c>
      <c r="H5" s="16">
        <v>29</v>
      </c>
      <c r="I5" s="16">
        <f t="shared" ref="I5:I23" si="0">SUM(E5:H5)</f>
        <v>120.5</v>
      </c>
      <c r="J5" s="17" t="s">
        <v>42</v>
      </c>
    </row>
    <row r="6" spans="1:10" ht="18.75" x14ac:dyDescent="0.3">
      <c r="A6" s="3" t="s">
        <v>7</v>
      </c>
      <c r="B6" s="9" t="s">
        <v>29</v>
      </c>
      <c r="C6" s="42" t="s">
        <v>93</v>
      </c>
      <c r="D6" s="42" t="s">
        <v>94</v>
      </c>
      <c r="E6" s="7">
        <v>24.5</v>
      </c>
      <c r="F6" s="7">
        <v>27</v>
      </c>
      <c r="G6" s="7">
        <v>30</v>
      </c>
      <c r="H6" s="7">
        <v>30</v>
      </c>
      <c r="I6" s="7">
        <f t="shared" si="0"/>
        <v>111.5</v>
      </c>
      <c r="J6" s="5" t="s">
        <v>43</v>
      </c>
    </row>
    <row r="7" spans="1:10" ht="31.5" x14ac:dyDescent="0.3">
      <c r="A7" s="3" t="s">
        <v>17</v>
      </c>
      <c r="B7" s="44" t="s">
        <v>36</v>
      </c>
      <c r="C7" s="42" t="s">
        <v>95</v>
      </c>
      <c r="D7" s="42" t="s">
        <v>96</v>
      </c>
      <c r="E7" s="7">
        <v>29.5</v>
      </c>
      <c r="F7" s="7">
        <v>26.5</v>
      </c>
      <c r="G7" s="7">
        <v>26</v>
      </c>
      <c r="H7" s="7">
        <v>28</v>
      </c>
      <c r="I7" s="7">
        <f t="shared" si="0"/>
        <v>110</v>
      </c>
      <c r="J7" s="5" t="s">
        <v>44</v>
      </c>
    </row>
    <row r="8" spans="1:10" ht="31.5" x14ac:dyDescent="0.3">
      <c r="A8" s="3" t="s">
        <v>12</v>
      </c>
      <c r="B8" s="9" t="s">
        <v>21</v>
      </c>
      <c r="C8" s="42" t="s">
        <v>95</v>
      </c>
      <c r="D8" s="42" t="s">
        <v>97</v>
      </c>
      <c r="E8" s="7">
        <v>24</v>
      </c>
      <c r="F8" s="7">
        <v>20</v>
      </c>
      <c r="G8" s="7">
        <v>22</v>
      </c>
      <c r="H8" s="7">
        <v>27.5</v>
      </c>
      <c r="I8" s="7">
        <f t="shared" si="0"/>
        <v>93.5</v>
      </c>
      <c r="J8" s="5" t="s">
        <v>51</v>
      </c>
    </row>
    <row r="9" spans="1:10" ht="31.5" x14ac:dyDescent="0.3">
      <c r="A9" s="3" t="s">
        <v>16</v>
      </c>
      <c r="B9" s="9" t="s">
        <v>31</v>
      </c>
      <c r="C9" s="42" t="s">
        <v>95</v>
      </c>
      <c r="D9" s="42" t="s">
        <v>103</v>
      </c>
      <c r="E9" s="7">
        <v>29.5</v>
      </c>
      <c r="F9" s="7">
        <v>20</v>
      </c>
      <c r="G9" s="7">
        <v>14</v>
      </c>
      <c r="H9" s="7">
        <v>29</v>
      </c>
      <c r="I9" s="7">
        <f t="shared" si="0"/>
        <v>92.5</v>
      </c>
      <c r="J9" s="5" t="s">
        <v>52</v>
      </c>
    </row>
    <row r="10" spans="1:10" ht="31.5" x14ac:dyDescent="0.3">
      <c r="A10" s="3" t="s">
        <v>5</v>
      </c>
      <c r="B10" s="9" t="s">
        <v>27</v>
      </c>
      <c r="C10" s="42" t="s">
        <v>95</v>
      </c>
      <c r="D10" s="42" t="s">
        <v>104</v>
      </c>
      <c r="E10" s="7">
        <v>28</v>
      </c>
      <c r="F10" s="7">
        <v>17</v>
      </c>
      <c r="G10" s="7">
        <v>20</v>
      </c>
      <c r="H10" s="7">
        <v>27</v>
      </c>
      <c r="I10" s="7">
        <f t="shared" si="0"/>
        <v>92</v>
      </c>
      <c r="J10" s="5" t="s">
        <v>53</v>
      </c>
    </row>
    <row r="11" spans="1:10" ht="37.5" x14ac:dyDescent="0.3">
      <c r="A11" s="3" t="s">
        <v>18</v>
      </c>
      <c r="B11" s="9" t="s">
        <v>24</v>
      </c>
      <c r="C11" s="42" t="s">
        <v>95</v>
      </c>
      <c r="D11" s="42" t="s">
        <v>96</v>
      </c>
      <c r="E11" s="7">
        <v>23.5</v>
      </c>
      <c r="F11" s="7">
        <v>14</v>
      </c>
      <c r="G11" s="7">
        <v>22</v>
      </c>
      <c r="H11" s="7">
        <v>28</v>
      </c>
      <c r="I11" s="7">
        <f t="shared" si="0"/>
        <v>87.5</v>
      </c>
      <c r="J11" s="5" t="s">
        <v>54</v>
      </c>
    </row>
    <row r="12" spans="1:10" ht="37.5" x14ac:dyDescent="0.3">
      <c r="A12" s="3" t="s">
        <v>0</v>
      </c>
      <c r="B12" s="9" t="s">
        <v>23</v>
      </c>
      <c r="C12" s="42" t="s">
        <v>95</v>
      </c>
      <c r="D12" s="42" t="s">
        <v>96</v>
      </c>
      <c r="E12" s="7">
        <f>'[1]задание 1'!$C$42</f>
        <v>22</v>
      </c>
      <c r="F12" s="7">
        <v>18.2</v>
      </c>
      <c r="G12" s="7">
        <v>21</v>
      </c>
      <c r="H12" s="7">
        <v>27</v>
      </c>
      <c r="I12" s="7">
        <f t="shared" si="0"/>
        <v>88.2</v>
      </c>
      <c r="J12" s="5" t="s">
        <v>55</v>
      </c>
    </row>
    <row r="13" spans="1:10" ht="31.5" x14ac:dyDescent="0.3">
      <c r="A13" s="3" t="s">
        <v>14</v>
      </c>
      <c r="B13" s="9" t="s">
        <v>33</v>
      </c>
      <c r="C13" s="42" t="s">
        <v>95</v>
      </c>
      <c r="D13" s="42" t="s">
        <v>96</v>
      </c>
      <c r="E13" s="7">
        <v>27</v>
      </c>
      <c r="F13" s="7">
        <v>22.5</v>
      </c>
      <c r="G13" s="7">
        <v>13</v>
      </c>
      <c r="H13" s="7">
        <v>23.5</v>
      </c>
      <c r="I13" s="7">
        <f t="shared" si="0"/>
        <v>86</v>
      </c>
      <c r="J13" s="5" t="s">
        <v>56</v>
      </c>
    </row>
    <row r="14" spans="1:10" ht="37.5" x14ac:dyDescent="0.3">
      <c r="A14" s="3" t="s">
        <v>8</v>
      </c>
      <c r="B14" s="9" t="s">
        <v>38</v>
      </c>
      <c r="C14" s="42" t="s">
        <v>95</v>
      </c>
      <c r="D14" s="42" t="s">
        <v>105</v>
      </c>
      <c r="E14" s="7">
        <v>26</v>
      </c>
      <c r="F14" s="7">
        <v>15</v>
      </c>
      <c r="G14" s="7">
        <v>16</v>
      </c>
      <c r="H14" s="7">
        <v>24</v>
      </c>
      <c r="I14" s="7">
        <f t="shared" si="0"/>
        <v>81</v>
      </c>
      <c r="J14" s="5" t="s">
        <v>57</v>
      </c>
    </row>
    <row r="15" spans="1:10" ht="24" customHeight="1" x14ac:dyDescent="0.3">
      <c r="A15" s="3" t="s">
        <v>2</v>
      </c>
      <c r="B15" s="9" t="s">
        <v>30</v>
      </c>
      <c r="C15" s="42" t="s">
        <v>95</v>
      </c>
      <c r="D15" s="42" t="s">
        <v>106</v>
      </c>
      <c r="E15" s="7">
        <v>19</v>
      </c>
      <c r="F15" s="7">
        <v>20</v>
      </c>
      <c r="G15" s="7">
        <v>17</v>
      </c>
      <c r="H15" s="7">
        <v>24</v>
      </c>
      <c r="I15" s="7">
        <f t="shared" si="0"/>
        <v>80</v>
      </c>
      <c r="J15" s="5" t="s">
        <v>58</v>
      </c>
    </row>
    <row r="16" spans="1:10" ht="47.25" x14ac:dyDescent="0.3">
      <c r="A16" s="3" t="s">
        <v>1</v>
      </c>
      <c r="B16" s="9" t="s">
        <v>32</v>
      </c>
      <c r="C16" s="42" t="s">
        <v>102</v>
      </c>
      <c r="D16" s="42" t="s">
        <v>92</v>
      </c>
      <c r="E16" s="7">
        <f>'[1]задание 1'!$D$42</f>
        <v>19</v>
      </c>
      <c r="F16" s="7">
        <v>19</v>
      </c>
      <c r="G16" s="7">
        <v>16</v>
      </c>
      <c r="H16" s="7">
        <v>25</v>
      </c>
      <c r="I16" s="7">
        <f t="shared" si="0"/>
        <v>79</v>
      </c>
      <c r="J16" s="5" t="s">
        <v>59</v>
      </c>
    </row>
    <row r="17" spans="1:10" ht="31.5" x14ac:dyDescent="0.3">
      <c r="A17" s="3" t="s">
        <v>15</v>
      </c>
      <c r="B17" s="9" t="s">
        <v>20</v>
      </c>
      <c r="C17" s="42" t="s">
        <v>98</v>
      </c>
      <c r="D17" s="42" t="s">
        <v>100</v>
      </c>
      <c r="E17" s="7">
        <v>21.5</v>
      </c>
      <c r="F17" s="7">
        <v>12.5</v>
      </c>
      <c r="G17" s="7">
        <v>23</v>
      </c>
      <c r="H17" s="7">
        <v>22</v>
      </c>
      <c r="I17" s="7">
        <f t="shared" si="0"/>
        <v>79</v>
      </c>
      <c r="J17" s="5" t="s">
        <v>60</v>
      </c>
    </row>
    <row r="18" spans="1:10" ht="31.5" x14ac:dyDescent="0.3">
      <c r="A18" s="3" t="s">
        <v>13</v>
      </c>
      <c r="B18" s="9" t="s">
        <v>26</v>
      </c>
      <c r="C18" s="42" t="s">
        <v>95</v>
      </c>
      <c r="D18" s="42" t="s">
        <v>107</v>
      </c>
      <c r="E18" s="7">
        <v>27.5</v>
      </c>
      <c r="F18" s="7">
        <v>11.5</v>
      </c>
      <c r="G18" s="7">
        <v>11</v>
      </c>
      <c r="H18" s="7">
        <v>25</v>
      </c>
      <c r="I18" s="7">
        <f t="shared" si="0"/>
        <v>75</v>
      </c>
      <c r="J18" s="5" t="s">
        <v>61</v>
      </c>
    </row>
    <row r="19" spans="1:10" ht="31.5" x14ac:dyDescent="0.3">
      <c r="A19" s="3" t="s">
        <v>10</v>
      </c>
      <c r="B19" s="9" t="s">
        <v>34</v>
      </c>
      <c r="C19" s="42" t="s">
        <v>95</v>
      </c>
      <c r="D19" s="42" t="s">
        <v>104</v>
      </c>
      <c r="E19" s="7">
        <v>25</v>
      </c>
      <c r="F19" s="7">
        <v>10.5</v>
      </c>
      <c r="G19" s="7">
        <v>13</v>
      </c>
      <c r="H19" s="7">
        <v>26</v>
      </c>
      <c r="I19" s="7">
        <f t="shared" si="0"/>
        <v>74.5</v>
      </c>
      <c r="J19" s="5" t="s">
        <v>62</v>
      </c>
    </row>
    <row r="20" spans="1:10" ht="27" customHeight="1" x14ac:dyDescent="0.3">
      <c r="A20" s="3" t="s">
        <v>11</v>
      </c>
      <c r="B20" s="44" t="s">
        <v>35</v>
      </c>
      <c r="C20" s="42" t="s">
        <v>95</v>
      </c>
      <c r="D20" s="42" t="s">
        <v>104</v>
      </c>
      <c r="E20" s="7">
        <v>23.5</v>
      </c>
      <c r="F20" s="7">
        <v>12</v>
      </c>
      <c r="G20" s="7">
        <v>9.5</v>
      </c>
      <c r="H20" s="7">
        <v>26</v>
      </c>
      <c r="I20" s="7">
        <f t="shared" si="0"/>
        <v>71</v>
      </c>
      <c r="J20" s="5" t="s">
        <v>63</v>
      </c>
    </row>
    <row r="21" spans="1:10" ht="31.5" x14ac:dyDescent="0.3">
      <c r="A21" s="3" t="s">
        <v>6</v>
      </c>
      <c r="B21" s="9" t="s">
        <v>25</v>
      </c>
      <c r="C21" s="42" t="s">
        <v>95</v>
      </c>
      <c r="D21" s="42" t="s">
        <v>104</v>
      </c>
      <c r="E21" s="7">
        <v>18.5</v>
      </c>
      <c r="F21" s="7">
        <v>13</v>
      </c>
      <c r="G21" s="7">
        <v>9</v>
      </c>
      <c r="H21" s="7">
        <v>23</v>
      </c>
      <c r="I21" s="7">
        <f t="shared" si="0"/>
        <v>63.5</v>
      </c>
      <c r="J21" s="5" t="s">
        <v>64</v>
      </c>
    </row>
    <row r="22" spans="1:10" ht="31.5" x14ac:dyDescent="0.3">
      <c r="A22" s="3" t="s">
        <v>3</v>
      </c>
      <c r="B22" s="9" t="s">
        <v>22</v>
      </c>
      <c r="C22" s="42" t="s">
        <v>95</v>
      </c>
      <c r="D22" s="42" t="s">
        <v>106</v>
      </c>
      <c r="E22" s="7">
        <v>10</v>
      </c>
      <c r="F22" s="7">
        <v>5.5</v>
      </c>
      <c r="G22" s="7">
        <v>9</v>
      </c>
      <c r="H22" s="7">
        <v>16</v>
      </c>
      <c r="I22" s="7">
        <f t="shared" si="0"/>
        <v>40.5</v>
      </c>
      <c r="J22" s="5" t="s">
        <v>65</v>
      </c>
    </row>
    <row r="23" spans="1:10" ht="24" customHeight="1" x14ac:dyDescent="0.3">
      <c r="A23" s="3" t="s">
        <v>4</v>
      </c>
      <c r="B23" s="9" t="s">
        <v>37</v>
      </c>
      <c r="C23" s="42" t="s">
        <v>95</v>
      </c>
      <c r="D23" s="42" t="s">
        <v>104</v>
      </c>
      <c r="E23" s="7">
        <v>1</v>
      </c>
      <c r="F23" s="7">
        <v>1</v>
      </c>
      <c r="G23" s="7">
        <v>4</v>
      </c>
      <c r="H23" s="7">
        <v>6</v>
      </c>
      <c r="I23" s="7">
        <f t="shared" si="0"/>
        <v>12</v>
      </c>
      <c r="J23" s="5" t="s">
        <v>70</v>
      </c>
    </row>
    <row r="24" spans="1:10" ht="31.5" x14ac:dyDescent="0.3">
      <c r="A24" s="3" t="s">
        <v>19</v>
      </c>
      <c r="B24" s="9" t="s">
        <v>39</v>
      </c>
      <c r="C24" s="42" t="s">
        <v>99</v>
      </c>
      <c r="D24" s="42" t="s">
        <v>101</v>
      </c>
      <c r="E24" s="7"/>
      <c r="F24" s="7"/>
      <c r="G24" s="7"/>
      <c r="H24" s="7"/>
      <c r="I24" s="7"/>
      <c r="J24" s="1"/>
    </row>
    <row r="25" spans="1:10" ht="26.25" customHeight="1" x14ac:dyDescent="0.3">
      <c r="A25" s="3" t="s">
        <v>41</v>
      </c>
      <c r="B25" s="9" t="s">
        <v>40</v>
      </c>
      <c r="C25" s="42" t="s">
        <v>95</v>
      </c>
      <c r="D25" s="42" t="s">
        <v>106</v>
      </c>
      <c r="E25" s="7"/>
      <c r="F25" s="7"/>
      <c r="G25" s="7"/>
      <c r="H25" s="7"/>
      <c r="I25" s="7"/>
      <c r="J25" s="1"/>
    </row>
  </sheetData>
  <sortState ref="A4:I23">
    <sortCondition descending="1" ref="I3"/>
  </sortState>
  <mergeCells count="7">
    <mergeCell ref="A1:J1"/>
    <mergeCell ref="B3:B4"/>
    <mergeCell ref="C3:C4"/>
    <mergeCell ref="D3:D4"/>
    <mergeCell ref="A3:A4"/>
    <mergeCell ref="I3:I4"/>
    <mergeCell ref="J3:J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70" zoomScaleNormal="70" workbookViewId="0">
      <selection activeCell="C47" sqref="C47"/>
    </sheetView>
  </sheetViews>
  <sheetFormatPr defaultRowHeight="15" x14ac:dyDescent="0.25"/>
  <cols>
    <col min="2" max="2" width="38.42578125" customWidth="1"/>
    <col min="3" max="3" width="21.140625" customWidth="1"/>
    <col min="4" max="4" width="16.85546875" customWidth="1"/>
    <col min="5" max="8" width="13" bestFit="1" customWidth="1"/>
    <col min="9" max="9" width="9" bestFit="1" customWidth="1"/>
    <col min="10" max="10" width="11.140625" customWidth="1"/>
  </cols>
  <sheetData>
    <row r="1" spans="1:10" ht="20.25" x14ac:dyDescent="0.3">
      <c r="A1" s="33" t="s">
        <v>86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 thickBot="1" x14ac:dyDescent="0.3"/>
    <row r="3" spans="1:10" ht="18.75" x14ac:dyDescent="0.25">
      <c r="A3" s="29" t="s">
        <v>68</v>
      </c>
      <c r="B3" s="25" t="s">
        <v>69</v>
      </c>
      <c r="C3" s="27" t="s">
        <v>49</v>
      </c>
      <c r="D3" s="27" t="s">
        <v>50</v>
      </c>
      <c r="E3" s="18" t="s">
        <v>45</v>
      </c>
      <c r="F3" s="18" t="s">
        <v>46</v>
      </c>
      <c r="G3" s="18" t="s">
        <v>47</v>
      </c>
      <c r="H3" s="18" t="s">
        <v>48</v>
      </c>
      <c r="I3" s="25" t="s">
        <v>67</v>
      </c>
      <c r="J3" s="31" t="s">
        <v>66</v>
      </c>
    </row>
    <row r="4" spans="1:10" ht="56.25" customHeight="1" thickBot="1" x14ac:dyDescent="0.3">
      <c r="A4" s="30"/>
      <c r="B4" s="26"/>
      <c r="C4" s="28"/>
      <c r="D4" s="28"/>
      <c r="E4" s="19">
        <v>35</v>
      </c>
      <c r="F4" s="19">
        <v>35</v>
      </c>
      <c r="G4" s="19">
        <v>35</v>
      </c>
      <c r="H4" s="19">
        <v>35</v>
      </c>
      <c r="I4" s="26"/>
      <c r="J4" s="32"/>
    </row>
    <row r="5" spans="1:10" ht="27" customHeight="1" x14ac:dyDescent="0.25">
      <c r="A5" s="20" t="s">
        <v>10</v>
      </c>
      <c r="B5" s="21" t="s">
        <v>28</v>
      </c>
      <c r="C5" s="42" t="s">
        <v>91</v>
      </c>
      <c r="D5" s="42" t="s">
        <v>92</v>
      </c>
      <c r="E5" s="16">
        <v>30</v>
      </c>
      <c r="F5" s="16">
        <v>31.5</v>
      </c>
      <c r="G5" s="16">
        <v>34</v>
      </c>
      <c r="H5" s="16">
        <v>32</v>
      </c>
      <c r="I5" s="16">
        <f t="shared" ref="I5:I23" si="0">SUM(E5:H5)</f>
        <v>127.5</v>
      </c>
      <c r="J5" s="22" t="s">
        <v>42</v>
      </c>
    </row>
    <row r="6" spans="1:10" ht="47.25" x14ac:dyDescent="0.25">
      <c r="A6" s="2" t="s">
        <v>1</v>
      </c>
      <c r="B6" s="8" t="s">
        <v>36</v>
      </c>
      <c r="C6" s="42" t="s">
        <v>95</v>
      </c>
      <c r="D6" s="42" t="s">
        <v>96</v>
      </c>
      <c r="E6" s="7">
        <v>20</v>
      </c>
      <c r="F6" s="7">
        <v>34</v>
      </c>
      <c r="G6" s="7">
        <v>21</v>
      </c>
      <c r="H6" s="7">
        <v>32</v>
      </c>
      <c r="I6" s="7">
        <f t="shared" si="0"/>
        <v>107</v>
      </c>
      <c r="J6" s="10" t="s">
        <v>43</v>
      </c>
    </row>
    <row r="7" spans="1:10" ht="47.25" x14ac:dyDescent="0.25">
      <c r="A7" s="2" t="s">
        <v>8</v>
      </c>
      <c r="B7" s="8" t="s">
        <v>35</v>
      </c>
      <c r="C7" s="42" t="s">
        <v>95</v>
      </c>
      <c r="D7" s="42" t="s">
        <v>104</v>
      </c>
      <c r="E7" s="7">
        <v>23</v>
      </c>
      <c r="F7" s="7">
        <v>28</v>
      </c>
      <c r="G7" s="7">
        <v>26</v>
      </c>
      <c r="H7" s="7">
        <v>30</v>
      </c>
      <c r="I7" s="7">
        <f t="shared" si="0"/>
        <v>107</v>
      </c>
      <c r="J7" s="10" t="s">
        <v>43</v>
      </c>
    </row>
    <row r="8" spans="1:10" ht="47.25" x14ac:dyDescent="0.25">
      <c r="A8" s="2" t="s">
        <v>7</v>
      </c>
      <c r="B8" s="8" t="s">
        <v>21</v>
      </c>
      <c r="C8" s="42" t="s">
        <v>95</v>
      </c>
      <c r="D8" s="42" t="s">
        <v>97</v>
      </c>
      <c r="E8" s="7">
        <v>27</v>
      </c>
      <c r="F8" s="7">
        <v>25</v>
      </c>
      <c r="G8" s="7">
        <v>25</v>
      </c>
      <c r="H8" s="7">
        <v>27</v>
      </c>
      <c r="I8" s="7">
        <f t="shared" si="0"/>
        <v>104</v>
      </c>
      <c r="J8" s="10" t="s">
        <v>44</v>
      </c>
    </row>
    <row r="9" spans="1:10" ht="47.25" x14ac:dyDescent="0.25">
      <c r="A9" s="2" t="s">
        <v>2</v>
      </c>
      <c r="B9" s="8" t="s">
        <v>31</v>
      </c>
      <c r="C9" s="42" t="s">
        <v>95</v>
      </c>
      <c r="D9" s="42" t="s">
        <v>103</v>
      </c>
      <c r="E9" s="7">
        <v>21</v>
      </c>
      <c r="F9" s="7">
        <v>20.5</v>
      </c>
      <c r="G9" s="7">
        <v>24</v>
      </c>
      <c r="H9" s="7">
        <v>29</v>
      </c>
      <c r="I9" s="7">
        <f t="shared" si="0"/>
        <v>94.5</v>
      </c>
      <c r="J9" s="10" t="s">
        <v>51</v>
      </c>
    </row>
    <row r="10" spans="1:10" ht="47.25" x14ac:dyDescent="0.25">
      <c r="A10" s="2" t="s">
        <v>11</v>
      </c>
      <c r="B10" s="8" t="s">
        <v>38</v>
      </c>
      <c r="C10" s="42" t="s">
        <v>95</v>
      </c>
      <c r="D10" s="42" t="s">
        <v>105</v>
      </c>
      <c r="E10" s="7">
        <v>20</v>
      </c>
      <c r="F10" s="7">
        <v>23</v>
      </c>
      <c r="G10" s="7">
        <v>22</v>
      </c>
      <c r="H10" s="7">
        <v>27</v>
      </c>
      <c r="I10" s="7">
        <f t="shared" si="0"/>
        <v>92</v>
      </c>
      <c r="J10" s="10" t="s">
        <v>52</v>
      </c>
    </row>
    <row r="11" spans="1:10" ht="47.25" x14ac:dyDescent="0.25">
      <c r="A11" s="2" t="s">
        <v>6</v>
      </c>
      <c r="B11" s="8" t="s">
        <v>26</v>
      </c>
      <c r="C11" s="42" t="s">
        <v>95</v>
      </c>
      <c r="D11" s="42" t="s">
        <v>107</v>
      </c>
      <c r="E11" s="7">
        <v>23</v>
      </c>
      <c r="F11" s="7">
        <v>17.5</v>
      </c>
      <c r="G11" s="7">
        <v>22</v>
      </c>
      <c r="H11" s="7">
        <v>29</v>
      </c>
      <c r="I11" s="7">
        <f t="shared" si="0"/>
        <v>91.5</v>
      </c>
      <c r="J11" s="10" t="s">
        <v>53</v>
      </c>
    </row>
    <row r="12" spans="1:10" ht="47.25" x14ac:dyDescent="0.25">
      <c r="A12" s="2" t="s">
        <v>0</v>
      </c>
      <c r="B12" s="8" t="s">
        <v>24</v>
      </c>
      <c r="C12" s="42" t="s">
        <v>95</v>
      </c>
      <c r="D12" s="42" t="s">
        <v>96</v>
      </c>
      <c r="E12" s="7">
        <v>24</v>
      </c>
      <c r="F12" s="7">
        <v>19.5</v>
      </c>
      <c r="G12" s="7">
        <v>19</v>
      </c>
      <c r="H12" s="7">
        <v>26</v>
      </c>
      <c r="I12" s="7">
        <f t="shared" si="0"/>
        <v>88.5</v>
      </c>
      <c r="J12" s="10" t="s">
        <v>54</v>
      </c>
    </row>
    <row r="13" spans="1:10" ht="31.5" x14ac:dyDescent="0.25">
      <c r="A13" s="2" t="s">
        <v>12</v>
      </c>
      <c r="B13" s="8" t="s">
        <v>29</v>
      </c>
      <c r="C13" s="42" t="s">
        <v>93</v>
      </c>
      <c r="D13" s="42" t="s">
        <v>94</v>
      </c>
      <c r="E13" s="7">
        <v>18</v>
      </c>
      <c r="F13" s="7">
        <v>18.5</v>
      </c>
      <c r="G13" s="7">
        <v>24</v>
      </c>
      <c r="H13" s="7">
        <v>28</v>
      </c>
      <c r="I13" s="7">
        <f t="shared" si="0"/>
        <v>88.5</v>
      </c>
      <c r="J13" s="10" t="s">
        <v>55</v>
      </c>
    </row>
    <row r="14" spans="1:10" ht="47.25" x14ac:dyDescent="0.25">
      <c r="A14" s="2" t="s">
        <v>5</v>
      </c>
      <c r="B14" s="8" t="s">
        <v>33</v>
      </c>
      <c r="C14" s="42" t="s">
        <v>95</v>
      </c>
      <c r="D14" s="42" t="s">
        <v>96</v>
      </c>
      <c r="E14" s="7">
        <v>21</v>
      </c>
      <c r="F14" s="7">
        <v>20.5</v>
      </c>
      <c r="G14" s="7">
        <v>13</v>
      </c>
      <c r="H14" s="7">
        <v>31</v>
      </c>
      <c r="I14" s="7">
        <f t="shared" si="0"/>
        <v>85.5</v>
      </c>
      <c r="J14" s="10" t="s">
        <v>56</v>
      </c>
    </row>
    <row r="15" spans="1:10" ht="47.25" x14ac:dyDescent="0.25">
      <c r="A15" s="2" t="s">
        <v>13</v>
      </c>
      <c r="B15" s="8" t="s">
        <v>25</v>
      </c>
      <c r="C15" s="42" t="s">
        <v>95</v>
      </c>
      <c r="D15" s="42" t="s">
        <v>104</v>
      </c>
      <c r="E15" s="7">
        <v>18</v>
      </c>
      <c r="F15" s="7">
        <v>22</v>
      </c>
      <c r="G15" s="7">
        <v>18</v>
      </c>
      <c r="H15" s="7">
        <v>25</v>
      </c>
      <c r="I15" s="7">
        <f t="shared" si="0"/>
        <v>83</v>
      </c>
      <c r="J15" s="10" t="s">
        <v>57</v>
      </c>
    </row>
    <row r="16" spans="1:10" ht="47.25" x14ac:dyDescent="0.25">
      <c r="A16" s="2" t="s">
        <v>18</v>
      </c>
      <c r="B16" s="8" t="s">
        <v>23</v>
      </c>
      <c r="C16" s="42" t="s">
        <v>95</v>
      </c>
      <c r="D16" s="42" t="s">
        <v>96</v>
      </c>
      <c r="E16" s="7">
        <v>21</v>
      </c>
      <c r="F16" s="7">
        <v>13.5</v>
      </c>
      <c r="G16" s="7">
        <v>20</v>
      </c>
      <c r="H16" s="7">
        <v>28</v>
      </c>
      <c r="I16" s="7">
        <f t="shared" si="0"/>
        <v>82.5</v>
      </c>
      <c r="J16" s="10" t="s">
        <v>58</v>
      </c>
    </row>
    <row r="17" spans="1:10" ht="47.25" x14ac:dyDescent="0.25">
      <c r="A17" s="2" t="s">
        <v>9</v>
      </c>
      <c r="B17" s="8" t="s">
        <v>34</v>
      </c>
      <c r="C17" s="42" t="s">
        <v>95</v>
      </c>
      <c r="D17" s="42" t="s">
        <v>104</v>
      </c>
      <c r="E17" s="7">
        <v>21</v>
      </c>
      <c r="F17" s="7">
        <v>11</v>
      </c>
      <c r="G17" s="7">
        <v>19</v>
      </c>
      <c r="H17" s="7">
        <v>30</v>
      </c>
      <c r="I17" s="7">
        <f t="shared" si="0"/>
        <v>81</v>
      </c>
      <c r="J17" s="10" t="s">
        <v>59</v>
      </c>
    </row>
    <row r="18" spans="1:10" ht="47.25" x14ac:dyDescent="0.25">
      <c r="A18" s="2" t="s">
        <v>14</v>
      </c>
      <c r="B18" s="8" t="s">
        <v>27</v>
      </c>
      <c r="C18" s="42" t="s">
        <v>95</v>
      </c>
      <c r="D18" s="42" t="s">
        <v>104</v>
      </c>
      <c r="E18" s="7">
        <v>18</v>
      </c>
      <c r="F18" s="7">
        <v>16.5</v>
      </c>
      <c r="G18" s="7">
        <v>13</v>
      </c>
      <c r="H18" s="7">
        <v>28</v>
      </c>
      <c r="I18" s="7">
        <f t="shared" si="0"/>
        <v>75.5</v>
      </c>
      <c r="J18" s="10" t="s">
        <v>60</v>
      </c>
    </row>
    <row r="19" spans="1:10" ht="47.25" x14ac:dyDescent="0.25">
      <c r="A19" s="2" t="s">
        <v>16</v>
      </c>
      <c r="B19" s="8" t="s">
        <v>30</v>
      </c>
      <c r="C19" s="42" t="s">
        <v>95</v>
      </c>
      <c r="D19" s="42" t="s">
        <v>106</v>
      </c>
      <c r="E19" s="7">
        <v>18</v>
      </c>
      <c r="F19" s="7">
        <v>9.5</v>
      </c>
      <c r="G19" s="7">
        <v>14</v>
      </c>
      <c r="H19" s="7">
        <v>27</v>
      </c>
      <c r="I19" s="7">
        <f t="shared" si="0"/>
        <v>68.5</v>
      </c>
      <c r="J19" s="10" t="s">
        <v>61</v>
      </c>
    </row>
    <row r="20" spans="1:10" ht="47.25" x14ac:dyDescent="0.25">
      <c r="A20" s="2" t="s">
        <v>19</v>
      </c>
      <c r="B20" s="8" t="s">
        <v>22</v>
      </c>
      <c r="C20" s="42" t="s">
        <v>95</v>
      </c>
      <c r="D20" s="42" t="s">
        <v>106</v>
      </c>
      <c r="E20" s="7">
        <v>14</v>
      </c>
      <c r="F20" s="7">
        <v>9</v>
      </c>
      <c r="G20" s="7">
        <v>15</v>
      </c>
      <c r="H20" s="7">
        <v>21</v>
      </c>
      <c r="I20" s="7">
        <f t="shared" si="0"/>
        <v>59</v>
      </c>
      <c r="J20" s="10" t="s">
        <v>62</v>
      </c>
    </row>
    <row r="21" spans="1:10" ht="63" x14ac:dyDescent="0.25">
      <c r="A21" s="2" t="s">
        <v>4</v>
      </c>
      <c r="B21" s="8" t="s">
        <v>39</v>
      </c>
      <c r="C21" s="42" t="s">
        <v>99</v>
      </c>
      <c r="D21" s="42" t="s">
        <v>101</v>
      </c>
      <c r="E21" s="7">
        <v>1</v>
      </c>
      <c r="F21" s="7">
        <v>14</v>
      </c>
      <c r="G21" s="7">
        <v>16</v>
      </c>
      <c r="H21" s="7">
        <v>1</v>
      </c>
      <c r="I21" s="7">
        <f t="shared" si="0"/>
        <v>32</v>
      </c>
      <c r="J21" s="10" t="s">
        <v>63</v>
      </c>
    </row>
    <row r="22" spans="1:10" ht="78.75" x14ac:dyDescent="0.25">
      <c r="A22" s="2" t="s">
        <v>17</v>
      </c>
      <c r="B22" s="8" t="s">
        <v>32</v>
      </c>
      <c r="C22" s="42" t="s">
        <v>102</v>
      </c>
      <c r="D22" s="42" t="s">
        <v>92</v>
      </c>
      <c r="E22" s="7">
        <v>1</v>
      </c>
      <c r="F22" s="7">
        <v>6</v>
      </c>
      <c r="G22" s="7">
        <v>12</v>
      </c>
      <c r="H22" s="7">
        <v>1</v>
      </c>
      <c r="I22" s="7">
        <f t="shared" si="0"/>
        <v>20</v>
      </c>
      <c r="J22" s="10" t="s">
        <v>64</v>
      </c>
    </row>
    <row r="23" spans="1:10" ht="47.25" x14ac:dyDescent="0.25">
      <c r="A23" s="2" t="s">
        <v>3</v>
      </c>
      <c r="B23" s="8" t="s">
        <v>20</v>
      </c>
      <c r="C23" s="42" t="s">
        <v>98</v>
      </c>
      <c r="D23" s="42" t="s">
        <v>100</v>
      </c>
      <c r="E23" s="7">
        <v>1</v>
      </c>
      <c r="F23" s="7">
        <v>8</v>
      </c>
      <c r="G23" s="7">
        <v>9</v>
      </c>
      <c r="H23" s="7">
        <v>1</v>
      </c>
      <c r="I23" s="7">
        <f t="shared" si="0"/>
        <v>19</v>
      </c>
      <c r="J23" s="10" t="s">
        <v>65</v>
      </c>
    </row>
    <row r="24" spans="1:10" ht="47.25" x14ac:dyDescent="0.25">
      <c r="A24" s="2" t="s">
        <v>15</v>
      </c>
      <c r="B24" s="8" t="s">
        <v>37</v>
      </c>
      <c r="C24" s="42" t="s">
        <v>95</v>
      </c>
      <c r="D24" s="42" t="s">
        <v>104</v>
      </c>
      <c r="E24" s="6"/>
      <c r="F24" s="6"/>
      <c r="G24" s="6"/>
      <c r="H24" s="6"/>
      <c r="I24" s="6"/>
      <c r="J24" s="6"/>
    </row>
    <row r="25" spans="1:10" ht="47.25" x14ac:dyDescent="0.25">
      <c r="A25" s="7"/>
      <c r="B25" s="8" t="s">
        <v>40</v>
      </c>
      <c r="C25" s="42" t="s">
        <v>95</v>
      </c>
      <c r="D25" s="42" t="s">
        <v>106</v>
      </c>
      <c r="E25" s="6"/>
      <c r="F25" s="6"/>
      <c r="G25" s="6"/>
      <c r="H25" s="6"/>
      <c r="I25" s="6"/>
      <c r="J25" s="6"/>
    </row>
  </sheetData>
  <sortState ref="A1:I22">
    <sortCondition descending="1" ref="I2"/>
  </sortState>
  <mergeCells count="7">
    <mergeCell ref="A1:J1"/>
    <mergeCell ref="C3:C4"/>
    <mergeCell ref="D3:D4"/>
    <mergeCell ref="I3:I4"/>
    <mergeCell ref="J3:J4"/>
    <mergeCell ref="A3:A4"/>
    <mergeCell ref="B3:B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15" sqref="A15:J15"/>
    </sheetView>
  </sheetViews>
  <sheetFormatPr defaultRowHeight="15" x14ac:dyDescent="0.25"/>
  <cols>
    <col min="13" max="13" width="16.42578125" customWidth="1"/>
  </cols>
  <sheetData>
    <row r="1" spans="1:13" ht="15.75" x14ac:dyDescent="0.25">
      <c r="A1" s="38" t="s">
        <v>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37.5" customHeight="1" x14ac:dyDescent="0.25">
      <c r="A2" s="39" t="s">
        <v>77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5">
      <c r="A4" t="s">
        <v>78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x14ac:dyDescent="0.25">
      <c r="A5" s="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x14ac:dyDescent="0.25">
      <c r="A6" s="4" t="s">
        <v>72</v>
      </c>
      <c r="B6" s="4"/>
      <c r="C6" s="11" t="s">
        <v>79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" t="s">
        <v>73</v>
      </c>
      <c r="B7" s="4"/>
      <c r="C7" s="40" t="s">
        <v>80</v>
      </c>
      <c r="D7" s="41"/>
      <c r="E7" s="41"/>
      <c r="F7" s="41"/>
      <c r="G7" s="41"/>
      <c r="H7" s="41"/>
      <c r="I7" s="41"/>
      <c r="J7" s="41"/>
      <c r="K7" s="4"/>
      <c r="L7" s="4"/>
      <c r="M7" s="4"/>
    </row>
    <row r="8" spans="1:1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4" t="s">
        <v>74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35" t="s">
        <v>85</v>
      </c>
      <c r="B10" s="35"/>
      <c r="C10" s="35"/>
      <c r="D10" s="35"/>
      <c r="E10" s="35"/>
      <c r="F10" s="35"/>
      <c r="G10" s="35"/>
      <c r="H10" s="35"/>
      <c r="I10" s="35"/>
      <c r="J10" s="4"/>
      <c r="K10" s="4"/>
      <c r="L10" s="4"/>
      <c r="M10" s="4"/>
    </row>
    <row r="11" spans="1:13" x14ac:dyDescent="0.25">
      <c r="A11" s="40" t="s">
        <v>88</v>
      </c>
      <c r="B11" s="41"/>
      <c r="C11" s="41"/>
      <c r="D11" s="41"/>
      <c r="E11" s="41"/>
      <c r="F11" s="41"/>
      <c r="G11" s="41"/>
      <c r="H11" s="41"/>
      <c r="I11" s="41"/>
      <c r="J11" s="4"/>
      <c r="K11" s="4"/>
      <c r="L11" s="4"/>
      <c r="M11" s="4"/>
    </row>
    <row r="12" spans="1:13" x14ac:dyDescent="0.25">
      <c r="A12" s="35" t="s">
        <v>89</v>
      </c>
      <c r="B12" s="35"/>
      <c r="C12" s="35"/>
      <c r="D12" s="35"/>
      <c r="E12" s="35"/>
      <c r="F12" s="35"/>
      <c r="G12" s="35"/>
      <c r="H12" s="35"/>
      <c r="I12" s="35"/>
      <c r="J12" s="35"/>
      <c r="K12" s="4"/>
      <c r="L12" s="4"/>
      <c r="M12" s="4"/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4" t="s">
        <v>75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x14ac:dyDescent="0.25">
      <c r="A15" s="36" t="s">
        <v>81</v>
      </c>
      <c r="B15" s="36"/>
      <c r="C15" s="36"/>
      <c r="D15" s="36"/>
      <c r="E15" s="36"/>
      <c r="F15" s="36"/>
      <c r="G15" s="36"/>
      <c r="H15" s="36"/>
      <c r="I15" s="36"/>
      <c r="J15" s="36"/>
      <c r="K15" s="4"/>
      <c r="L15" s="4"/>
      <c r="M15" s="4"/>
    </row>
    <row r="16" spans="1:13" ht="15.75" x14ac:dyDescent="0.25">
      <c r="A16" s="36" t="s">
        <v>84</v>
      </c>
      <c r="B16" s="36"/>
      <c r="C16" s="36"/>
      <c r="D16" s="36"/>
      <c r="E16" s="36"/>
      <c r="F16" s="36"/>
      <c r="G16" s="36"/>
      <c r="H16" s="36"/>
      <c r="I16" s="36"/>
      <c r="J16" s="36"/>
      <c r="K16" s="4"/>
      <c r="L16" s="4"/>
      <c r="M16" s="4"/>
    </row>
    <row r="17" spans="1:14" ht="15.75" x14ac:dyDescent="0.25">
      <c r="A17" s="13" t="s">
        <v>82</v>
      </c>
      <c r="B17" s="13"/>
      <c r="C17" s="13"/>
      <c r="D17" s="13"/>
      <c r="E17" s="13"/>
      <c r="F17" s="13"/>
      <c r="G17" s="4"/>
      <c r="H17" s="4"/>
      <c r="I17" s="4"/>
      <c r="J17" s="4"/>
      <c r="K17" s="4"/>
      <c r="L17" s="4"/>
      <c r="M17" s="4"/>
    </row>
    <row r="18" spans="1:14" ht="15.75" x14ac:dyDescent="0.25">
      <c r="A18" s="37" t="s">
        <v>83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4"/>
    </row>
    <row r="19" spans="1:14" ht="15.75" x14ac:dyDescent="0.25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4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4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4" x14ac:dyDescent="0.25">
      <c r="A22" s="4" t="s">
        <v>76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4" ht="15.75" x14ac:dyDescent="0.25">
      <c r="A23" s="12" t="s">
        <v>90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4"/>
    </row>
  </sheetData>
  <mergeCells count="10">
    <mergeCell ref="A12:J12"/>
    <mergeCell ref="A15:J15"/>
    <mergeCell ref="A18:L18"/>
    <mergeCell ref="A16:J16"/>
    <mergeCell ref="A1:M1"/>
    <mergeCell ref="A2:M2"/>
    <mergeCell ref="A3:M3"/>
    <mergeCell ref="C7:J7"/>
    <mergeCell ref="A10:I10"/>
    <mergeCell ref="A11:I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Задание 1. Дизайн landing page</vt:lpstr>
      <vt:lpstr>задание 2. Дизайн картинки для </vt:lpstr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2019-02-07T11:55:38Z</dcterms:modified>
</cp:coreProperties>
</file>