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967FA02C-379E-4847-8CF5-DA324BCB87C4}" xr6:coauthVersionLast="36" xr6:coauthVersionMax="47" xr10:uidLastSave="{00000000-0000-0000-0000-000000000000}"/>
  <bookViews>
    <workbookView xWindow="-330" yWindow="270" windowWidth="16320" windowHeight="14910" xr2:uid="{00000000-000D-0000-FFFF-FFFF00000000}"/>
  </bookViews>
  <sheets>
    <sheet name="ИС" sheetId="1" r:id="rId1"/>
    <sheet name="Сайт" sheetId="7" r:id="rId2"/>
    <sheet name="Проектирование сети (устройства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I9" i="1"/>
  <c r="I10" i="1"/>
  <c r="I3" i="1"/>
  <c r="I8" i="1"/>
  <c r="I4" i="1"/>
  <c r="I7" i="1"/>
  <c r="I5" i="1"/>
  <c r="I6" i="1"/>
  <c r="I2" i="7"/>
  <c r="I4" i="7"/>
  <c r="I5" i="7"/>
  <c r="I3" i="7"/>
  <c r="I6" i="2" l="1"/>
  <c r="I7" i="2"/>
  <c r="I5" i="2"/>
  <c r="I8" i="2"/>
  <c r="I4" i="2"/>
  <c r="I3" i="2"/>
  <c r="I2" i="2"/>
  <c r="I10" i="2"/>
  <c r="I9" i="2"/>
</calcChain>
</file>

<file path=xl/sharedStrings.xml><?xml version="1.0" encoding="utf-8"?>
<sst xmlns="http://schemas.openxmlformats.org/spreadsheetml/2006/main" count="131" uniqueCount="74">
  <si>
    <t>№</t>
  </si>
  <si>
    <t>ФИО участника</t>
  </si>
  <si>
    <t>ПОО</t>
  </si>
  <si>
    <t>Наименование работы</t>
  </si>
  <si>
    <t>ФИО руководителя</t>
  </si>
  <si>
    <t>Ощепков Александр Олегович</t>
  </si>
  <si>
    <t>Подвинцев Сергей Сергеевич</t>
  </si>
  <si>
    <t>Проектирование локальной вычислительной сети предприятия</t>
  </si>
  <si>
    <t>Ярославцева Дарья Алексеевна</t>
  </si>
  <si>
    <t>Агафонова Елена Михайловна</t>
  </si>
  <si>
    <t>Разработка информационной системы по бронированию столиков в ресторанах</t>
  </si>
  <si>
    <t>Афанасьева Алиса Витальевна</t>
  </si>
  <si>
    <t>Токарева Полина Николаевна</t>
  </si>
  <si>
    <t>Болотов Вячеслав Олегович</t>
  </si>
  <si>
    <t>ГБПОУ «Добрянский гуманитарно-технологический техникум им. П. И. Сюзёва»</t>
  </si>
  <si>
    <t>Гибадуллин Дамир Рустамович</t>
  </si>
  <si>
    <t>Мотырев Александр Максимович</t>
  </si>
  <si>
    <t>Разработка информационной системы электронного журнала техникума</t>
  </si>
  <si>
    <t>Субботина Юлия Александровна</t>
  </si>
  <si>
    <t>Разработка информационной системы для администрирования отделения полиции</t>
  </si>
  <si>
    <t>Тупицын Никита Андреевич</t>
  </si>
  <si>
    <t>Осипов Сергей Игоревич</t>
  </si>
  <si>
    <t>Федосеев Данил Александрович</t>
  </si>
  <si>
    <t>Администрирование сетевых операционных систем</t>
  </si>
  <si>
    <t>Умнова Таисия Владимировна</t>
  </si>
  <si>
    <t>Морозова Полина Павловна</t>
  </si>
  <si>
    <t>Урванцев Егор Андреевич</t>
  </si>
  <si>
    <t>Установка и конфигурирование устройства внешних накопителей данных</t>
  </si>
  <si>
    <t>Сидоров М.А.</t>
  </si>
  <si>
    <t>Смолина В.А.</t>
  </si>
  <si>
    <t>Организация, принципы построения и функционирования компьютерных сетей</t>
  </si>
  <si>
    <t>Манькова Я.В.</t>
  </si>
  <si>
    <t>Бубина Л.А.</t>
  </si>
  <si>
    <t>Разработка мобильного приложения «Курс валют»</t>
  </si>
  <si>
    <t>Разработка онлайн-сервиса по подбору персонажей и вооружения для игры «Apex Legends»</t>
  </si>
  <si>
    <t>Матвеев Матвей Максимович</t>
  </si>
  <si>
    <t>Создание локально-вычислительной сети для предприятия ЧОУ ДПО «ЦКО»</t>
  </si>
  <si>
    <t>Разработка программного обеспечения для учета работы автосервиса</t>
  </si>
  <si>
    <t>Политов Дмитрий Валерьевич</t>
  </si>
  <si>
    <t>ГБПОУ «Краевой политехнический колледж»</t>
  </si>
  <si>
    <t>Зияншина Чулпан Шамилевна</t>
  </si>
  <si>
    <t>Некрасова Кристина Максимовна</t>
  </si>
  <si>
    <t>Проектирование и разработка информационной системы для отеля «Элеон»</t>
  </si>
  <si>
    <t>Савин Тимофей Александрович</t>
  </si>
  <si>
    <t>Проектирование и разработка сайта-визитки сервиса по обслуживанию офисной техники</t>
  </si>
  <si>
    <t>Разработка, администрирование и защита базы данных научного центра</t>
  </si>
  <si>
    <t>КГАПОУ «Авиатехникум»</t>
  </si>
  <si>
    <t>Басалаев Александр Васильевич</t>
  </si>
  <si>
    <t>Галанов Александр Николаевич</t>
  </si>
  <si>
    <t>Опокина Дарья Владимировна</t>
  </si>
  <si>
    <t>Проектирование и разработка сайта-каталога игры «S.T.A.L.E.R.»</t>
  </si>
  <si>
    <t>Иванов Алексей Анатольевич</t>
  </si>
  <si>
    <t>Садиев Данил Александрович</t>
  </si>
  <si>
    <t>Проектирование и разработка информационной системы для фирмы строительных материалов  «Stori story»</t>
  </si>
  <si>
    <t>Полежаев Вадим Сергеевич</t>
  </si>
  <si>
    <t xml:space="preserve">Марат Назимович Апталаев </t>
  </si>
  <si>
    <t>Разработка проекта системы на базе микроконтроллера «Робот-уборщик»</t>
  </si>
  <si>
    <t>Багина Ксения Евгеньевна</t>
  </si>
  <si>
    <t>Кохновец Михаил Николаевич</t>
  </si>
  <si>
    <t>Разработка веб-сайта для покупки и доставки товаров через путешественников</t>
  </si>
  <si>
    <t>Жюри 1</t>
  </si>
  <si>
    <t>Жюри 2</t>
  </si>
  <si>
    <t>Жюри 3</t>
  </si>
  <si>
    <t>Сумма баллов</t>
  </si>
  <si>
    <t>Место</t>
  </si>
  <si>
    <t>1 место</t>
  </si>
  <si>
    <t>2 место</t>
  </si>
  <si>
    <t>3 место</t>
  </si>
  <si>
    <t>ГБПОУ «Пермский машиностроительный колледж»</t>
  </si>
  <si>
    <t>ГБПОУ «Пермский химико-технологический колледж»</t>
  </si>
  <si>
    <t>ГБПОУ «Чайковский индустриальный колледж»</t>
  </si>
  <si>
    <t>Лысьвенский филиал федерального государственного автономного образовательного учреждения высшего образования "Пермский национальный исследовательский политехнический университет"</t>
  </si>
  <si>
    <t>Казымова Оксана Андреевна</t>
  </si>
  <si>
    <t>Проектирование и реализация базы данных. Агентство недвижимости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</si>
</sst>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3" xfId="0" applyBorder="1"/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zoomScaleNormal="100" workbookViewId="0">
      <selection activeCell="E9" sqref="E9"/>
    </sheetView>
  </sheetViews>
  <sheetFormatPr defaultRowHeight="15" x14ac:dyDescent="0.25"/>
  <cols>
    <col min="1" max="1" width="3.140625" bestFit="1" customWidth="1"/>
    <col min="2" max="2" width="20.7109375" customWidth="1"/>
    <col min="3" max="3" width="23.85546875" customWidth="1"/>
    <col min="4" max="4" width="28.28515625" customWidth="1"/>
    <col min="5" max="5" width="33.28515625" customWidth="1"/>
    <col min="6" max="6" width="14.5703125" customWidth="1"/>
    <col min="7" max="7" width="14.140625" customWidth="1"/>
    <col min="8" max="8" width="12.5703125" customWidth="1"/>
    <col min="9" max="9" width="14.42578125" customWidth="1"/>
    <col min="10" max="10" width="15.7109375" customWidth="1"/>
    <col min="11" max="11" width="15.140625" customWidth="1"/>
    <col min="12" max="12" width="15.5703125" customWidth="1"/>
    <col min="13" max="13" width="15.85546875" customWidth="1"/>
  </cols>
  <sheetData>
    <row r="1" spans="1:15" ht="42.75" customHeight="1" thickBot="1" x14ac:dyDescent="0.3">
      <c r="A1" s="22" t="s">
        <v>0</v>
      </c>
      <c r="B1" s="23" t="s">
        <v>1</v>
      </c>
      <c r="C1" s="23" t="s">
        <v>4</v>
      </c>
      <c r="D1" s="23" t="s">
        <v>2</v>
      </c>
      <c r="E1" s="23" t="s">
        <v>3</v>
      </c>
      <c r="F1" s="24" t="s">
        <v>60</v>
      </c>
      <c r="G1" s="24" t="s">
        <v>61</v>
      </c>
      <c r="H1" s="24" t="s">
        <v>62</v>
      </c>
      <c r="I1" s="24" t="s">
        <v>63</v>
      </c>
      <c r="J1" s="25" t="s">
        <v>64</v>
      </c>
      <c r="K1" s="51"/>
      <c r="L1" s="51"/>
      <c r="M1" s="51"/>
      <c r="N1" s="51"/>
      <c r="O1" s="18"/>
    </row>
    <row r="2" spans="1:15" ht="47.25" customHeight="1" x14ac:dyDescent="0.25">
      <c r="A2" s="26">
        <v>1</v>
      </c>
      <c r="B2" s="5" t="s">
        <v>48</v>
      </c>
      <c r="C2" s="5" t="s">
        <v>47</v>
      </c>
      <c r="D2" s="5" t="s">
        <v>46</v>
      </c>
      <c r="E2" s="5" t="s">
        <v>45</v>
      </c>
      <c r="F2" s="9">
        <v>35</v>
      </c>
      <c r="G2" s="9">
        <v>43</v>
      </c>
      <c r="H2" s="9">
        <v>43</v>
      </c>
      <c r="I2" s="9">
        <f t="shared" ref="I2:I10" si="0">SUM(F2:H2)</f>
        <v>121</v>
      </c>
      <c r="J2" s="47" t="s">
        <v>65</v>
      </c>
      <c r="K2" s="12"/>
    </row>
    <row r="3" spans="1:15" ht="47.25" x14ac:dyDescent="0.25">
      <c r="A3" s="27">
        <v>2</v>
      </c>
      <c r="B3" s="2" t="s">
        <v>16</v>
      </c>
      <c r="C3" s="2" t="s">
        <v>5</v>
      </c>
      <c r="D3" s="2" t="s">
        <v>46</v>
      </c>
      <c r="E3" s="2" t="s">
        <v>17</v>
      </c>
      <c r="F3" s="3">
        <v>39</v>
      </c>
      <c r="G3" s="3">
        <v>40</v>
      </c>
      <c r="H3" s="3">
        <v>42</v>
      </c>
      <c r="I3" s="3">
        <f t="shared" si="0"/>
        <v>121</v>
      </c>
      <c r="J3" s="47" t="s">
        <v>65</v>
      </c>
      <c r="K3" s="11"/>
      <c r="L3" s="11"/>
      <c r="M3" s="19"/>
      <c r="N3" s="19"/>
    </row>
    <row r="4" spans="1:15" ht="47.25" x14ac:dyDescent="0.25">
      <c r="A4" s="26">
        <v>3</v>
      </c>
      <c r="B4" s="2" t="s">
        <v>38</v>
      </c>
      <c r="C4" s="2" t="s">
        <v>8</v>
      </c>
      <c r="D4" s="2" t="s">
        <v>46</v>
      </c>
      <c r="E4" s="2" t="s">
        <v>37</v>
      </c>
      <c r="F4" s="3">
        <v>34</v>
      </c>
      <c r="G4" s="3">
        <v>39</v>
      </c>
      <c r="H4" s="3">
        <v>43</v>
      </c>
      <c r="I4" s="3">
        <f t="shared" si="0"/>
        <v>116</v>
      </c>
      <c r="J4" s="47" t="s">
        <v>66</v>
      </c>
      <c r="K4" s="12"/>
    </row>
    <row r="5" spans="1:15" ht="63" x14ac:dyDescent="0.25">
      <c r="A5" s="27">
        <v>4</v>
      </c>
      <c r="B5" s="2" t="s">
        <v>18</v>
      </c>
      <c r="C5" s="2" t="s">
        <v>5</v>
      </c>
      <c r="D5" s="2" t="s">
        <v>46</v>
      </c>
      <c r="E5" s="2" t="s">
        <v>19</v>
      </c>
      <c r="F5" s="3">
        <v>38</v>
      </c>
      <c r="G5" s="3">
        <v>37</v>
      </c>
      <c r="H5" s="3">
        <v>40</v>
      </c>
      <c r="I5" s="3">
        <f t="shared" si="0"/>
        <v>115</v>
      </c>
      <c r="J5" s="47" t="s">
        <v>66</v>
      </c>
      <c r="K5" s="12"/>
    </row>
    <row r="6" spans="1:15" ht="47.25" x14ac:dyDescent="0.25">
      <c r="A6" s="26">
        <v>5</v>
      </c>
      <c r="B6" s="2" t="s">
        <v>11</v>
      </c>
      <c r="C6" s="2" t="s">
        <v>12</v>
      </c>
      <c r="D6" s="2" t="s">
        <v>69</v>
      </c>
      <c r="E6" s="2" t="s">
        <v>10</v>
      </c>
      <c r="F6" s="3">
        <v>28</v>
      </c>
      <c r="G6" s="3">
        <v>40</v>
      </c>
      <c r="H6" s="3">
        <v>43</v>
      </c>
      <c r="I6" s="3">
        <f t="shared" si="0"/>
        <v>111</v>
      </c>
      <c r="J6" s="47" t="s">
        <v>67</v>
      </c>
    </row>
    <row r="7" spans="1:15" ht="63" x14ac:dyDescent="0.25">
      <c r="A7" s="27">
        <v>6</v>
      </c>
      <c r="B7" s="2" t="s">
        <v>52</v>
      </c>
      <c r="C7" s="2" t="s">
        <v>49</v>
      </c>
      <c r="D7" s="2" t="s">
        <v>39</v>
      </c>
      <c r="E7" s="2" t="s">
        <v>53</v>
      </c>
      <c r="F7" s="3">
        <v>27</v>
      </c>
      <c r="G7" s="3">
        <v>39</v>
      </c>
      <c r="H7" s="3">
        <v>45</v>
      </c>
      <c r="I7" s="3">
        <f t="shared" si="0"/>
        <v>111</v>
      </c>
      <c r="J7" s="47" t="s">
        <v>67</v>
      </c>
    </row>
    <row r="8" spans="1:15" ht="47.25" x14ac:dyDescent="0.25">
      <c r="A8" s="26">
        <v>7</v>
      </c>
      <c r="B8" s="2" t="s">
        <v>41</v>
      </c>
      <c r="C8" s="2" t="s">
        <v>40</v>
      </c>
      <c r="D8" s="2" t="s">
        <v>39</v>
      </c>
      <c r="E8" s="2" t="s">
        <v>42</v>
      </c>
      <c r="F8" s="3">
        <v>28</v>
      </c>
      <c r="G8" s="3">
        <v>37</v>
      </c>
      <c r="H8" s="3">
        <v>39</v>
      </c>
      <c r="I8" s="3">
        <f t="shared" si="0"/>
        <v>104</v>
      </c>
      <c r="J8" s="30"/>
      <c r="K8" s="7"/>
      <c r="L8" s="20"/>
      <c r="M8" s="20"/>
    </row>
    <row r="9" spans="1:15" ht="47.25" x14ac:dyDescent="0.25">
      <c r="A9" s="27">
        <v>8</v>
      </c>
      <c r="B9" s="2" t="s">
        <v>72</v>
      </c>
      <c r="C9" s="2" t="s">
        <v>15</v>
      </c>
      <c r="D9" s="5" t="s">
        <v>68</v>
      </c>
      <c r="E9" s="2" t="s">
        <v>73</v>
      </c>
      <c r="F9" s="3">
        <v>32</v>
      </c>
      <c r="G9" s="3">
        <v>38</v>
      </c>
      <c r="H9" s="3">
        <v>32</v>
      </c>
      <c r="I9" s="3">
        <f t="shared" si="0"/>
        <v>102</v>
      </c>
      <c r="J9" s="29"/>
      <c r="K9" s="7"/>
      <c r="L9" s="20"/>
      <c r="M9" s="20"/>
    </row>
    <row r="10" spans="1:15" ht="63.75" thickBot="1" x14ac:dyDescent="0.3">
      <c r="A10" s="26">
        <v>9</v>
      </c>
      <c r="B10" s="32" t="s">
        <v>35</v>
      </c>
      <c r="C10" s="32" t="s">
        <v>9</v>
      </c>
      <c r="D10" s="32" t="s">
        <v>14</v>
      </c>
      <c r="E10" s="32" t="s">
        <v>33</v>
      </c>
      <c r="F10" s="33">
        <v>17</v>
      </c>
      <c r="G10" s="33">
        <v>23</v>
      </c>
      <c r="H10" s="33">
        <v>34</v>
      </c>
      <c r="I10" s="33">
        <f t="shared" si="0"/>
        <v>74</v>
      </c>
      <c r="J10" s="50"/>
      <c r="K10" s="7"/>
      <c r="L10" s="20"/>
      <c r="M10" s="20"/>
    </row>
    <row r="12" spans="1:15" ht="18.75" x14ac:dyDescent="0.25">
      <c r="F12" s="7"/>
      <c r="G12" s="7"/>
      <c r="H12" s="7"/>
      <c r="I12" s="7"/>
      <c r="J12" s="7"/>
      <c r="K12" s="7"/>
      <c r="L12" s="20"/>
      <c r="M12" s="20"/>
    </row>
  </sheetData>
  <sortState ref="A2:J10">
    <sortCondition descending="1" ref="I2"/>
  </sortState>
  <mergeCells count="1">
    <mergeCell ref="K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"/>
  <sheetViews>
    <sheetView zoomScaleNormal="100" workbookViewId="0">
      <selection activeCell="D12" sqref="D12"/>
    </sheetView>
  </sheetViews>
  <sheetFormatPr defaultRowHeight="15" x14ac:dyDescent="0.25"/>
  <cols>
    <col min="1" max="1" width="4.28515625" customWidth="1"/>
    <col min="2" max="2" width="23.5703125" customWidth="1"/>
    <col min="3" max="3" width="28.7109375" bestFit="1" customWidth="1"/>
    <col min="4" max="4" width="29.85546875" customWidth="1"/>
    <col min="5" max="5" width="47.140625" bestFit="1" customWidth="1"/>
    <col min="6" max="6" width="14.42578125" customWidth="1"/>
    <col min="7" max="7" width="17.7109375" customWidth="1"/>
    <col min="8" max="8" width="12.42578125" customWidth="1"/>
    <col min="9" max="9" width="15.28515625" customWidth="1"/>
    <col min="10" max="10" width="17" customWidth="1"/>
    <col min="11" max="11" width="15.28515625" customWidth="1"/>
    <col min="12" max="12" width="14.140625" customWidth="1"/>
    <col min="13" max="13" width="13.5703125" customWidth="1"/>
    <col min="14" max="15" width="14.140625" customWidth="1"/>
  </cols>
  <sheetData>
    <row r="1" spans="1:15" ht="42.75" customHeight="1" thickBot="1" x14ac:dyDescent="0.3">
      <c r="A1" s="22" t="s">
        <v>0</v>
      </c>
      <c r="B1" s="23" t="s">
        <v>1</v>
      </c>
      <c r="C1" s="23" t="s">
        <v>4</v>
      </c>
      <c r="D1" s="23" t="s">
        <v>2</v>
      </c>
      <c r="E1" s="36" t="s">
        <v>3</v>
      </c>
      <c r="F1" s="24" t="s">
        <v>60</v>
      </c>
      <c r="G1" s="24" t="s">
        <v>61</v>
      </c>
      <c r="H1" s="24" t="s">
        <v>62</v>
      </c>
      <c r="I1" s="24" t="s">
        <v>63</v>
      </c>
      <c r="J1" s="25" t="s">
        <v>64</v>
      </c>
      <c r="K1" s="15"/>
      <c r="L1" s="16"/>
      <c r="M1" s="16"/>
      <c r="N1" s="17"/>
      <c r="O1" s="18"/>
    </row>
    <row r="2" spans="1:15" ht="31.5" x14ac:dyDescent="0.25">
      <c r="A2" s="35">
        <v>1</v>
      </c>
      <c r="B2" s="5" t="s">
        <v>58</v>
      </c>
      <c r="C2" s="5" t="s">
        <v>57</v>
      </c>
      <c r="D2" s="5" t="s">
        <v>46</v>
      </c>
      <c r="E2" s="5" t="s">
        <v>59</v>
      </c>
      <c r="F2" s="10">
        <v>41</v>
      </c>
      <c r="G2" s="10">
        <v>46</v>
      </c>
      <c r="H2" s="10">
        <v>42</v>
      </c>
      <c r="I2" s="10">
        <f>SUM(F2:H2)</f>
        <v>129</v>
      </c>
      <c r="J2" s="47" t="s">
        <v>65</v>
      </c>
    </row>
    <row r="3" spans="1:15" ht="31.5" x14ac:dyDescent="0.25">
      <c r="A3" s="34">
        <v>2</v>
      </c>
      <c r="B3" s="2" t="s">
        <v>51</v>
      </c>
      <c r="C3" s="2" t="s">
        <v>49</v>
      </c>
      <c r="D3" s="2" t="s">
        <v>39</v>
      </c>
      <c r="E3" s="2" t="s">
        <v>50</v>
      </c>
      <c r="F3" s="1">
        <v>25</v>
      </c>
      <c r="G3" s="1">
        <v>37</v>
      </c>
      <c r="H3" s="1">
        <v>44</v>
      </c>
      <c r="I3" s="1">
        <f>SUM(F3:H3)</f>
        <v>106</v>
      </c>
      <c r="J3" s="28" t="s">
        <v>66</v>
      </c>
    </row>
    <row r="4" spans="1:15" ht="31.5" x14ac:dyDescent="0.25">
      <c r="A4" s="27">
        <v>3</v>
      </c>
      <c r="B4" s="14" t="s">
        <v>43</v>
      </c>
      <c r="C4" s="2" t="s">
        <v>40</v>
      </c>
      <c r="D4" s="2" t="s">
        <v>39</v>
      </c>
      <c r="E4" s="14" t="s">
        <v>44</v>
      </c>
      <c r="F4" s="1">
        <v>24</v>
      </c>
      <c r="G4" s="1">
        <v>35</v>
      </c>
      <c r="H4" s="1">
        <v>39</v>
      </c>
      <c r="I4" s="1">
        <f>SUM(F4:H4)</f>
        <v>98</v>
      </c>
      <c r="J4" s="28" t="s">
        <v>67</v>
      </c>
    </row>
    <row r="5" spans="1:15" ht="48" thickBot="1" x14ac:dyDescent="0.3">
      <c r="A5" s="31">
        <v>4</v>
      </c>
      <c r="B5" s="32" t="s">
        <v>20</v>
      </c>
      <c r="C5" s="32" t="s">
        <v>12</v>
      </c>
      <c r="D5" s="32" t="s">
        <v>69</v>
      </c>
      <c r="E5" s="32" t="s">
        <v>34</v>
      </c>
      <c r="F5" s="42">
        <v>10</v>
      </c>
      <c r="G5" s="42">
        <v>35</v>
      </c>
      <c r="H5" s="42">
        <v>40</v>
      </c>
      <c r="I5" s="42">
        <f>SUM(F5:H5)</f>
        <v>85</v>
      </c>
      <c r="J5" s="46"/>
    </row>
    <row r="6" spans="1:15" ht="15.75" x14ac:dyDescent="0.25">
      <c r="B6" s="8"/>
      <c r="C6" s="8"/>
      <c r="D6" s="8"/>
      <c r="E6" s="11"/>
    </row>
    <row r="7" spans="1:15" ht="15.75" x14ac:dyDescent="0.25">
      <c r="B7" s="8"/>
      <c r="C7" s="8"/>
      <c r="D7" s="8"/>
      <c r="E7" s="8"/>
      <c r="F7" s="12"/>
      <c r="G7" s="12"/>
      <c r="H7" s="12"/>
      <c r="I7" s="12"/>
      <c r="J7" s="12"/>
      <c r="K7" s="12"/>
    </row>
    <row r="8" spans="1:15" ht="15.75" x14ac:dyDescent="0.25">
      <c r="A8" s="13"/>
      <c r="F8" s="12"/>
      <c r="G8" s="12"/>
      <c r="H8" s="12"/>
      <c r="I8" s="12"/>
      <c r="J8" s="12"/>
      <c r="K8" s="12"/>
    </row>
    <row r="10" spans="1:15" ht="18.75" x14ac:dyDescent="0.25">
      <c r="F10" s="6"/>
      <c r="G10" s="6"/>
      <c r="H10" s="6"/>
      <c r="I10" s="6"/>
      <c r="J10" s="6"/>
      <c r="K10" s="6"/>
      <c r="L10" s="6"/>
      <c r="M10" s="6"/>
    </row>
    <row r="11" spans="1:15" ht="18.75" x14ac:dyDescent="0.25">
      <c r="F11" s="6"/>
      <c r="G11" s="6"/>
      <c r="H11" s="6"/>
      <c r="I11" s="6"/>
      <c r="J11" s="6"/>
      <c r="K11" s="6"/>
      <c r="L11" s="6"/>
      <c r="M11" s="6"/>
    </row>
  </sheetData>
  <sortState ref="A2:J5">
    <sortCondition descending="1" ref="I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2"/>
  <sheetViews>
    <sheetView topLeftCell="A4" zoomScaleNormal="100" workbookViewId="0">
      <selection activeCell="F8" sqref="F8"/>
    </sheetView>
  </sheetViews>
  <sheetFormatPr defaultRowHeight="15" x14ac:dyDescent="0.25"/>
  <cols>
    <col min="1" max="1" width="3" bestFit="1" customWidth="1"/>
    <col min="2" max="2" width="26.7109375" customWidth="1"/>
    <col min="3" max="3" width="26" customWidth="1"/>
    <col min="4" max="4" width="30.42578125" customWidth="1"/>
    <col min="5" max="5" width="32.42578125" customWidth="1"/>
    <col min="6" max="6" width="15.5703125" customWidth="1"/>
    <col min="7" max="7" width="14" customWidth="1"/>
    <col min="8" max="8" width="15.7109375" customWidth="1"/>
    <col min="9" max="9" width="14.42578125" customWidth="1"/>
    <col min="10" max="10" width="18.28515625" customWidth="1"/>
    <col min="11" max="11" width="12" customWidth="1"/>
    <col min="12" max="12" width="14.85546875" customWidth="1"/>
    <col min="13" max="13" width="14.5703125" customWidth="1"/>
  </cols>
  <sheetData>
    <row r="1" spans="1:15" ht="42.75" customHeight="1" thickBot="1" x14ac:dyDescent="0.3">
      <c r="A1" s="44" t="s">
        <v>0</v>
      </c>
      <c r="B1" s="40" t="s">
        <v>1</v>
      </c>
      <c r="C1" s="41" t="s">
        <v>4</v>
      </c>
      <c r="D1" s="41" t="s">
        <v>2</v>
      </c>
      <c r="E1" s="41" t="s">
        <v>3</v>
      </c>
      <c r="F1" s="24" t="s">
        <v>60</v>
      </c>
      <c r="G1" s="24" t="s">
        <v>61</v>
      </c>
      <c r="H1" s="24" t="s">
        <v>62</v>
      </c>
      <c r="I1" s="24" t="s">
        <v>63</v>
      </c>
      <c r="J1" s="25" t="s">
        <v>64</v>
      </c>
      <c r="K1" s="15"/>
      <c r="L1" s="16"/>
      <c r="M1" s="16"/>
      <c r="N1" s="17"/>
      <c r="O1" s="18"/>
    </row>
    <row r="2" spans="1:15" ht="47.25" x14ac:dyDescent="0.25">
      <c r="A2" s="38">
        <v>1</v>
      </c>
      <c r="B2" s="5" t="s">
        <v>25</v>
      </c>
      <c r="C2" s="5" t="s">
        <v>6</v>
      </c>
      <c r="D2" s="5" t="s">
        <v>68</v>
      </c>
      <c r="E2" s="5" t="s">
        <v>7</v>
      </c>
      <c r="F2" s="5">
        <v>44</v>
      </c>
      <c r="G2" s="10">
        <v>42</v>
      </c>
      <c r="H2" s="10">
        <v>33</v>
      </c>
      <c r="I2" s="10">
        <f t="shared" ref="I2:I10" si="0">SUM(F2:H2)</f>
        <v>119</v>
      </c>
      <c r="J2" s="47" t="s">
        <v>65</v>
      </c>
      <c r="K2" s="21"/>
      <c r="L2" s="21"/>
      <c r="M2" s="21"/>
      <c r="N2" s="11"/>
      <c r="O2" s="37"/>
    </row>
    <row r="3" spans="1:15" ht="47.25" x14ac:dyDescent="0.25">
      <c r="A3" s="39">
        <v>2</v>
      </c>
      <c r="B3" s="2" t="s">
        <v>21</v>
      </c>
      <c r="C3" s="2" t="s">
        <v>22</v>
      </c>
      <c r="D3" s="5" t="s">
        <v>68</v>
      </c>
      <c r="E3" s="2" t="s">
        <v>23</v>
      </c>
      <c r="F3" s="5">
        <v>43</v>
      </c>
      <c r="G3" s="1">
        <v>40</v>
      </c>
      <c r="H3" s="1">
        <v>36</v>
      </c>
      <c r="I3" s="10">
        <f t="shared" si="0"/>
        <v>119</v>
      </c>
      <c r="J3" s="47" t="s">
        <v>65</v>
      </c>
      <c r="K3" s="37"/>
      <c r="L3" s="37"/>
      <c r="M3" s="37"/>
      <c r="N3" s="11"/>
      <c r="O3" s="37"/>
    </row>
    <row r="4" spans="1:15" ht="173.25" x14ac:dyDescent="0.25">
      <c r="A4" s="38">
        <v>3</v>
      </c>
      <c r="B4" s="2" t="s">
        <v>54</v>
      </c>
      <c r="C4" s="2" t="s">
        <v>55</v>
      </c>
      <c r="D4" s="2" t="s">
        <v>71</v>
      </c>
      <c r="E4" s="2" t="s">
        <v>56</v>
      </c>
      <c r="F4" s="5">
        <v>38</v>
      </c>
      <c r="G4" s="1">
        <v>36</v>
      </c>
      <c r="H4" s="1">
        <v>40</v>
      </c>
      <c r="I4" s="10">
        <f t="shared" si="0"/>
        <v>114</v>
      </c>
      <c r="J4" s="47" t="s">
        <v>66</v>
      </c>
      <c r="K4" s="37"/>
      <c r="L4" s="37"/>
      <c r="M4" s="37"/>
      <c r="N4" s="11"/>
      <c r="O4" s="37"/>
    </row>
    <row r="5" spans="1:15" ht="47.25" x14ac:dyDescent="0.25">
      <c r="A5" s="39">
        <v>4</v>
      </c>
      <c r="B5" s="2" t="s">
        <v>24</v>
      </c>
      <c r="C5" s="2" t="s">
        <v>22</v>
      </c>
      <c r="D5" s="5" t="s">
        <v>68</v>
      </c>
      <c r="E5" s="2" t="s">
        <v>23</v>
      </c>
      <c r="F5" s="5">
        <v>36</v>
      </c>
      <c r="G5" s="1">
        <v>37</v>
      </c>
      <c r="H5" s="1">
        <v>36</v>
      </c>
      <c r="I5" s="10">
        <f t="shared" si="0"/>
        <v>109</v>
      </c>
      <c r="J5" s="47" t="s">
        <v>67</v>
      </c>
      <c r="K5" s="37"/>
      <c r="L5" s="37"/>
      <c r="M5" s="37"/>
      <c r="N5" s="11"/>
      <c r="O5" s="37"/>
    </row>
    <row r="6" spans="1:15" ht="50.25" customHeight="1" x14ac:dyDescent="0.25">
      <c r="A6" s="38">
        <v>5</v>
      </c>
      <c r="B6" s="2" t="s">
        <v>26</v>
      </c>
      <c r="C6" s="2" t="s">
        <v>15</v>
      </c>
      <c r="D6" s="5" t="s">
        <v>68</v>
      </c>
      <c r="E6" s="2" t="s">
        <v>27</v>
      </c>
      <c r="F6" s="5">
        <v>36</v>
      </c>
      <c r="G6" s="1">
        <v>33</v>
      </c>
      <c r="H6" s="1">
        <v>32</v>
      </c>
      <c r="I6" s="10">
        <f t="shared" si="0"/>
        <v>101</v>
      </c>
      <c r="J6" s="29"/>
      <c r="K6" s="37"/>
      <c r="L6" s="37"/>
      <c r="M6" s="37"/>
      <c r="N6" s="11"/>
      <c r="O6" s="37"/>
    </row>
    <row r="7" spans="1:15" ht="47.25" x14ac:dyDescent="0.25">
      <c r="A7" s="39">
        <v>6</v>
      </c>
      <c r="B7" s="2" t="s">
        <v>24</v>
      </c>
      <c r="C7" s="2" t="s">
        <v>6</v>
      </c>
      <c r="D7" s="5" t="s">
        <v>68</v>
      </c>
      <c r="E7" s="2" t="s">
        <v>7</v>
      </c>
      <c r="F7" s="5">
        <v>35</v>
      </c>
      <c r="G7" s="1">
        <v>32</v>
      </c>
      <c r="H7" s="1">
        <v>32</v>
      </c>
      <c r="I7" s="10">
        <f t="shared" si="0"/>
        <v>99</v>
      </c>
      <c r="J7" s="28"/>
      <c r="K7" s="37"/>
      <c r="L7" s="37"/>
      <c r="M7" s="37"/>
      <c r="N7" s="37"/>
      <c r="O7" s="37"/>
    </row>
    <row r="8" spans="1:15" ht="63" x14ac:dyDescent="0.25">
      <c r="A8" s="38">
        <v>7</v>
      </c>
      <c r="B8" s="2" t="s">
        <v>29</v>
      </c>
      <c r="C8" s="2" t="s">
        <v>28</v>
      </c>
      <c r="D8" s="2" t="s">
        <v>70</v>
      </c>
      <c r="E8" s="2" t="s">
        <v>30</v>
      </c>
      <c r="F8" s="5">
        <v>36</v>
      </c>
      <c r="G8" s="1">
        <v>33</v>
      </c>
      <c r="H8" s="1">
        <v>26</v>
      </c>
      <c r="I8" s="10">
        <f t="shared" si="0"/>
        <v>95</v>
      </c>
      <c r="J8" s="28"/>
      <c r="K8" s="37"/>
      <c r="L8" s="37"/>
      <c r="M8" s="37"/>
      <c r="N8" s="37"/>
      <c r="O8" s="37"/>
    </row>
    <row r="9" spans="1:15" ht="63" x14ac:dyDescent="0.25">
      <c r="A9" s="39">
        <v>8</v>
      </c>
      <c r="B9" s="2" t="s">
        <v>13</v>
      </c>
      <c r="C9" s="2" t="s">
        <v>9</v>
      </c>
      <c r="D9" s="2" t="s">
        <v>14</v>
      </c>
      <c r="E9" s="2" t="s">
        <v>36</v>
      </c>
      <c r="F9" s="5">
        <v>26</v>
      </c>
      <c r="G9" s="1">
        <v>22</v>
      </c>
      <c r="H9" s="1">
        <v>34</v>
      </c>
      <c r="I9" s="10">
        <f t="shared" si="0"/>
        <v>82</v>
      </c>
      <c r="J9" s="28"/>
      <c r="K9" s="37"/>
      <c r="L9" s="37"/>
      <c r="M9" s="37"/>
      <c r="N9" s="37"/>
      <c r="O9" s="37"/>
    </row>
    <row r="10" spans="1:15" ht="63.75" thickBot="1" x14ac:dyDescent="0.3">
      <c r="A10" s="43">
        <v>9</v>
      </c>
      <c r="B10" s="32" t="s">
        <v>31</v>
      </c>
      <c r="C10" s="32" t="s">
        <v>32</v>
      </c>
      <c r="D10" s="2" t="s">
        <v>70</v>
      </c>
      <c r="E10" s="32" t="s">
        <v>30</v>
      </c>
      <c r="F10" s="48">
        <v>27</v>
      </c>
      <c r="G10" s="42">
        <v>24</v>
      </c>
      <c r="H10" s="42">
        <v>23</v>
      </c>
      <c r="I10" s="49">
        <f t="shared" si="0"/>
        <v>74</v>
      </c>
      <c r="J10" s="45"/>
    </row>
    <row r="11" spans="1:15" x14ac:dyDescent="0.25">
      <c r="E11" s="4"/>
    </row>
    <row r="12" spans="1:15" x14ac:dyDescent="0.25">
      <c r="E12" s="4"/>
    </row>
  </sheetData>
  <sortState ref="A2:J10">
    <sortCondition descending="1" ref="I2:I10"/>
  </sortState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</vt:lpstr>
      <vt:lpstr>Сайт</vt:lpstr>
      <vt:lpstr>Проектирование сети (устройства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2023-11-23T13:41:18Z</dcterms:modified>
</cp:coreProperties>
</file>